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lobalreporting-my.sharepoint.com/personal/teran_globalreporting_org/Documents/Documents/"/>
    </mc:Choice>
  </mc:AlternateContent>
  <xr:revisionPtr revIDLastSave="0" documentId="8_{4ED67A1D-AA73-41E7-9DE8-58F34C169D09}" xr6:coauthVersionLast="47" xr6:coauthVersionMax="47" xr10:uidLastSave="{00000000-0000-0000-0000-000000000000}"/>
  <bookViews>
    <workbookView xWindow="28680" yWindow="-120" windowWidth="29040" windowHeight="15840" activeTab="3" xr2:uid="{00000000-000D-0000-FFFF-FFFF00000000}"/>
  </bookViews>
  <sheets>
    <sheet name="1. READ-ABOUT THIS DOCUMENT" sheetId="4" r:id="rId1"/>
    <sheet name="Statistics" sheetId="2" state="hidden" r:id="rId2"/>
    <sheet name="2. FULL SET OF COMMENTS" sheetId="1" r:id="rId3"/>
    <sheet name="3. SURVEY QUESTIONS" sheetId="6" r:id="rId4"/>
  </sheets>
  <definedNames>
    <definedName name="_xlnm._FilterDatabase" localSheetId="2" hidden="1">'2. FULL SET OF COMMENTS'!$A$2:$AM$95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4" i="1" l="1"/>
  <c r="F7" i="1"/>
  <c r="F5" i="1"/>
  <c r="F4" i="1"/>
  <c r="F76" i="1"/>
  <c r="F83" i="1"/>
  <c r="F84" i="1"/>
  <c r="F85" i="1"/>
  <c r="H85" i="1" s="1"/>
  <c r="F86" i="1"/>
  <c r="F87" i="1"/>
  <c r="F88" i="1"/>
  <c r="F89" i="1"/>
  <c r="F90" i="1"/>
  <c r="F91" i="1"/>
  <c r="F92" i="1"/>
  <c r="F93" i="1"/>
  <c r="F95" i="1"/>
  <c r="F82" i="1"/>
  <c r="F6" i="1"/>
  <c r="F8" i="1"/>
  <c r="F9" i="1"/>
  <c r="F10" i="1"/>
  <c r="F11" i="1"/>
  <c r="F12" i="1"/>
  <c r="F13" i="1"/>
  <c r="F15" i="1"/>
  <c r="F16" i="1"/>
  <c r="F17" i="1"/>
  <c r="F20" i="1"/>
  <c r="F21" i="1"/>
  <c r="F22" i="1"/>
  <c r="F23" i="1"/>
  <c r="F24" i="1"/>
  <c r="F25" i="1"/>
  <c r="F26" i="1"/>
  <c r="F27" i="1"/>
  <c r="F28" i="1"/>
  <c r="F29" i="1"/>
  <c r="F30" i="1"/>
  <c r="F31" i="1"/>
  <c r="F32" i="1"/>
  <c r="F34" i="1"/>
  <c r="F35" i="1"/>
  <c r="F36" i="1"/>
  <c r="F37" i="1"/>
  <c r="F38" i="1"/>
  <c r="F39" i="1"/>
  <c r="F42" i="1"/>
  <c r="F43" i="1"/>
  <c r="F44" i="1"/>
  <c r="F46" i="1"/>
  <c r="F47" i="1"/>
  <c r="F48" i="1"/>
  <c r="F49" i="1"/>
  <c r="F50" i="1"/>
  <c r="F51" i="1"/>
  <c r="F52" i="1"/>
  <c r="F53" i="1"/>
  <c r="F54" i="1"/>
  <c r="F55" i="1"/>
  <c r="F56" i="1"/>
  <c r="F58" i="1"/>
  <c r="F59" i="1"/>
  <c r="F60" i="1"/>
  <c r="F61" i="1"/>
  <c r="F62" i="1"/>
  <c r="F63" i="1"/>
  <c r="F64" i="1"/>
  <c r="F65" i="1"/>
  <c r="F66" i="1"/>
  <c r="F67" i="1"/>
  <c r="F68" i="1"/>
  <c r="F69" i="1"/>
  <c r="F70" i="1"/>
  <c r="F71" i="1"/>
  <c r="F72" i="1"/>
  <c r="F73" i="1"/>
  <c r="F74" i="1"/>
  <c r="F77" i="1"/>
  <c r="F78" i="1"/>
  <c r="F79" i="1"/>
  <c r="F80" i="1"/>
  <c r="F81" i="1"/>
  <c r="F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tc={CD1F8C03-41CC-4BF4-841A-D0933C5E5651}</author>
    <author>tc={0A64E967-47D2-4F88-A19A-1470B2850867}</author>
    <author>tc={CFA296BE-EC55-4ED1-97C4-8774CDC9C945}</author>
    <author>tc={5FA02497-CED7-40DF-A6FA-21E700FAD552}</author>
    <author>tc={EFD2B7C6-A335-4D30-B6AD-03415D7605FC}</author>
  </authors>
  <commentList>
    <comment ref="P1" authorId="0" shapeId="0" xr:uid="{CD1F8C03-41CC-4BF4-841A-D0933C5E5651}">
      <text>
        <t>[Threaded comment]
Your version of Excel allows you to read this threaded comment; however, any edits to it will get removed if the file is opened in a newer version of Excel. Learn more: https://go.microsoft.com/fwlink/?linkid=870924
Comment:
    check submissions 15 onwards in "2nd Batch" document</t>
      </text>
    </comment>
    <comment ref="R1" authorId="1" shapeId="0" xr:uid="{0A64E967-47D2-4F88-A19A-1470B2850867}">
      <text>
        <t>[Threaded comment]
Your version of Excel allows you to read this threaded comment; however, any edits to it will get removed if the file is opened in a newer version of Excel. Learn more: https://go.microsoft.com/fwlink/?linkid=870924
Comment:
    submission in Spanish. I coded it as if it was in English, but we should translate and send it to her to check</t>
      </text>
    </comment>
    <comment ref="AC2" authorId="2" shapeId="0" xr:uid="{CFA296BE-EC55-4ED1-97C4-8774CDC9C945}">
      <text>
        <t>[Threaded comment]
Your version of Excel allows you to read this threaded comment; however, any edits to it will get removed if the file is opened in a newer version of Excel. Learn more: https://go.microsoft.com/fwlink/?linkid=870924
Comment:
    RMI</t>
      </text>
    </comment>
    <comment ref="AG2" authorId="3" shapeId="0" xr:uid="{5FA02497-CED7-40DF-A6FA-21E700FAD552}">
      <text>
        <t>[Threaded comment]
Your version of Excel allows you to read this threaded comment; however, any edits to it will get removed if the file is opened in a newer version of Excel. Learn more: https://go.microsoft.com/fwlink/?linkid=870924
Comment:
    ARM</t>
      </text>
    </comment>
    <comment ref="X5" authorId="4" shapeId="0" xr:uid="{EFD2B7C6-A335-4D30-B6AD-03415D7605FC}">
      <text>
        <t>[Threaded comment]
Your version of Excel allows you to read this threaded comment; however, any edits to it will get removed if the file is opened in a newer version of Excel. Learn more: https://go.microsoft.com/fwlink/?linkid=870924
Comment:
    Not relevant for all but materiality lens is a positive</t>
      </text>
    </comment>
  </commentList>
</comments>
</file>

<file path=xl/sharedStrings.xml><?xml version="1.0" encoding="utf-8"?>
<sst xmlns="http://schemas.openxmlformats.org/spreadsheetml/2006/main" count="2007" uniqueCount="1273">
  <si>
    <t>Last name</t>
  </si>
  <si>
    <t>Question 1· Is the scope of the sector for this Standard clear and practical? Are there any other activities or types of organizations that should fall within the scope of this Standard? Please suggest what could be improved.</t>
  </si>
  <si>
    <t>Question 2 Do the topics included in the exposure draft represent the mining sector’s most significant impacts and are therefore likely to be material for most organizations in the sector to report? If not, please explain which topics or significant impacts are missing or, alternatively, which topics should not be listed as likely material for the sector.</t>
  </si>
  <si>
    <t>Please select one of the following options regarding how do you interact with sustainability reports</t>
  </si>
  <si>
    <t>If other, please indicate in the open box below</t>
  </si>
  <si>
    <t>Question 3.1Are the disclosures listed in this Standard relevant for most mining organizations to report? If not, highlight which disclosure(s) are not relevant and why.</t>
  </si>
  <si>
    <t>Is your organization engaged in quarrying activities or familiar with the quarrying sector</t>
  </si>
  <si>
    <t>Are there any other comments, or feedback you would like to provide about the GRI Mining Sector Standard exposure draft or the specific content presented within?</t>
  </si>
  <si>
    <t>Noora</t>
  </si>
  <si>
    <t>Netherlands</t>
  </si>
  <si>
    <t xml:space="preserve">Non-government organization </t>
  </si>
  <si>
    <t>As a reporter</t>
  </si>
  <si>
    <t>Yes</t>
  </si>
  <si>
    <t>No</t>
  </si>
  <si>
    <t>Jesus Antonio</t>
  </si>
  <si>
    <t>Mena Rodriguez</t>
  </si>
  <si>
    <t>AUTORIDAD NACIONAL DE LICENCIAS AMBIENTALES</t>
  </si>
  <si>
    <t>Colombia</t>
  </si>
  <si>
    <t>Government</t>
  </si>
  <si>
    <t>The sector's scope is adequate. However, in Colombia (South America), artisan and small scale operations (legal and ilegal) are substancially important.</t>
  </si>
  <si>
    <t>TOPIC 14.2 - In this topic, it is important to take into account mitigation actions. Adaptation and resilience involves organizations as well as communities, but organizations have to implement mitigation actions that reduce its environmental footprint; as a consequence, adaptation and resilience would be easier to achive.
In a significan number of cases, mining is related to noise contamination due to the use of explosives or other activities. In my opinion, there has to be a specific topic to report this impact.</t>
  </si>
  <si>
    <t>As an information user</t>
  </si>
  <si>
    <t>Yes, I agree</t>
  </si>
  <si>
    <t>Noise is a more important impact to take into account</t>
  </si>
  <si>
    <t>Yes, reporting mine-site-level data/information for those topics are essential.</t>
  </si>
  <si>
    <t>Yes, due to sinergy or accumulative impacts over biodiversity and/or human population. In this case, in the closing and dismantle project's fase, time scale is important (medium and long term impacts)</t>
  </si>
  <si>
    <t>Probably an emphasis in mercury water contamination (sorry, in colombian golden mining is an important issue)</t>
  </si>
  <si>
    <t>The list contains the information needed</t>
  </si>
  <si>
    <t>A more specific analysis over sinergy and accumulative impacts</t>
  </si>
  <si>
    <t>An emphasis in the companies' responsabilities once the project has finished</t>
  </si>
  <si>
    <t>Agreements between companies and ASM is critical</t>
  </si>
  <si>
    <t>Adequate</t>
  </si>
  <si>
    <t>Those relationships have to be promoted, they are not expectec. Governments have to have a key role in that.</t>
  </si>
  <si>
    <t>There is no reference on narcotic's traffic. This is the more substantial finantial source for mobs an armed groups not only in Colombia, but around the world.</t>
  </si>
  <si>
    <t>There is no reference on narcotic's traffic.</t>
  </si>
  <si>
    <t>Force displacement of communities</t>
  </si>
  <si>
    <t>It is adequate</t>
  </si>
  <si>
    <t>No, thanks.</t>
  </si>
  <si>
    <t>Caio</t>
  </si>
  <si>
    <t>Gouvea</t>
  </si>
  <si>
    <t>Conexidade Consulting</t>
  </si>
  <si>
    <t>Brazil</t>
  </si>
  <si>
    <t>Consultant</t>
  </si>
  <si>
    <t>Yes it fairly clean. But for me there it lacks on incentive to a more proactive behavior on changing socioenvironmental realities through this document acceptance and use.</t>
  </si>
  <si>
    <t>I dont like the words you used in the "item 2. likely material topics list". It is clearly made by some negativelly prejudgement involving many negative wording and put the mining sector under defensive situation. I did an analysis and proposition of a more positive impact wording, as per the future we all look for.</t>
  </si>
  <si>
    <t>yes</t>
  </si>
  <si>
    <t>yes but we need to give more room and even ask companies to be more a long range planner on their positive socioenvironmental impacts</t>
  </si>
  <si>
    <t>No ... there are to many topics on the "negative side of the force"</t>
  </si>
  <si>
    <t>yes for sure ... the sector already daily criticised and expolied for decades need to find ways to gay public acceptance ... considering my country, Brazil, by the way, local mining sector could value 10x more just changing headoffices to international countries above equator</t>
  </si>
  <si>
    <t>Not really ... those concepts in opposition to market reality should be avoid as per seemsto be something to be swollow by real companies</t>
  </si>
  <si>
    <t>Dr. Daniel</t>
  </si>
  <si>
    <t>Howard</t>
  </si>
  <si>
    <t>Quantum Energy, Inc.</t>
  </si>
  <si>
    <t>United States</t>
  </si>
  <si>
    <t>We strongly recommend suggesting that mining corporations report the impacts to human health and ecosystem quality of their energy consumption, both from electricity generating units that the corporation owns, and from the electricity that they purchase from utilities.</t>
  </si>
  <si>
    <t>Other</t>
  </si>
  <si>
    <t>Quantum Energy, Inc. builds energy decision-making</t>
  </si>
  <si>
    <t>We recommend suggesting that mining corporations report GHG emissions and air pollutant emissions of their electricity consumption, both from electricity generating units they own as well as electricity purchased from utilities, as well as the IMPACTS of those emissions on human health and ecosystem quality.  We also recommend suggesting that mining corporations report GHG and air pollutant emissions reductions of all energy-related initiatives they take to reduce their emissions and impacts on human health and ecosystem quality.</t>
  </si>
  <si>
    <t>As the financially valued environmental and human health impacts of energy decisions on local communities can at times be more than 10x greater than direct energy costs, we recommend that corporations report a financial valuation of the avoided environmental and human health impacts that result from their clean energy decisions.</t>
  </si>
  <si>
    <t>In general, we suggest that mining corporations report the human health and ecosystem quality impacts of their energy consumption, as well as the reduction in human health and ecosystem impacts caused by their energy decisions that reduce emissions.  Thank you and feel free to contact us for a discussion.</t>
  </si>
  <si>
    <t>JUNJI</t>
  </si>
  <si>
    <t>BAN</t>
  </si>
  <si>
    <t>International Development Center of Japan (IDCJ)</t>
  </si>
  <si>
    <t>Japan</t>
  </si>
  <si>
    <t>The scope is clear and practical. From line 32 to 35,"While small mining organizations can use this Standard, it is not designed to apply to artisanal and small-scale mining (ASM) operators. However, this Standard does cover the impacts that mining organizations may cause or be involved with through their business relationships, interactions, or co-location of mining, with ASM.7". This note on ASM cab be improved for easier understanding by information users?</t>
  </si>
  <si>
    <t>Yes. Though, some clarification maybe necessary on Topic14.25 Conflict -affected and high-risk areas, missing description on "impact of conflict minerals". Also, Topic 14.9 Economic impacts. should include impact on global supply chain, for example, of rare earth mining (include impact on human rights)?</t>
  </si>
  <si>
    <t>Yes, they are critical and useful for sustainability reports information users to understand an organization’s impacts related to each topic.</t>
  </si>
  <si>
    <t>14.10 Local communities, Line 825 to 845,"social license to operate" should be mentioned?</t>
  </si>
  <si>
    <t>Yes, reporting mine-site-level data/information for the above-mentioned topics essential to understanding a mining organizations’ significant impacts.</t>
  </si>
  <si>
    <t>Yes, mining organizations are expected to report on Scope3 GHG emissions, if it is appropriate. (Calculation should be in line with GHG Protocol methodology), But some consideration or phasing period should be given to reporting organizations' capacity &amp; resources as well as something similar to "safe harbor".</t>
  </si>
  <si>
    <t>Yes.　To be clearer, on tailings facilities' (such as tailings dam) closure and rehabilitation, any cross referencing on impacts between 14.6and 14.8 maybe appropriate?</t>
  </si>
  <si>
    <t>For the sake of clarity to information users, include "table" or "box" listing of major tailings facilities?</t>
  </si>
  <si>
    <t>Yes. As 14.8 have impacts on 14.4,14.5,14.6,14.7,14.9,14.10,14.11,14.2,14.14.17,14.24, some cross reference maybe appropriate?</t>
  </si>
  <si>
    <t>N.A</t>
  </si>
  <si>
    <t>NA</t>
  </si>
  <si>
    <t>Impact of conflict minerals, should be included?</t>
  </si>
  <si>
    <t>Stated in question 8.1</t>
  </si>
  <si>
    <t>This is my first feedback only. After going through in more details, I may send additional feedback. Also, I am wondering if I can get a copy after this submission.</t>
  </si>
  <si>
    <t>Praveen</t>
  </si>
  <si>
    <t>Anant</t>
  </si>
  <si>
    <t>www.esgbroadcast.com</t>
  </si>
  <si>
    <t>India</t>
  </si>
  <si>
    <t>Business</t>
  </si>
  <si>
    <t>1) Topic of Resettlement and relocation (rehabilitation) of the population to start and open the mining is not clear in the standard. However, Closure and Rehabilitation is merged which indicates rehabilitation after project life is over. 
2) Water is included as a material issue for this sector however the topic standard and guidance for reporting on the water as a topic standard is not leading the issue of Groundwater Table Intersection by the open cast and underground mining and discharge of entire water in the particular water aquifer which is required to be intersected by a mining operation. This aspect (intersection) of groundwater table for mining is one of the most significant aspects for the water point of view and water availability for local communities. 
3) in the Topic 14.8 Closure and rehabilitation, it is not clear where the aspect of rehabilitation and employment of people for just transition is addressed if a mining operation leads to closure before time due to market transition for climate change mitigation.</t>
  </si>
  <si>
    <t>Trevor</t>
  </si>
  <si>
    <t>Hughes</t>
  </si>
  <si>
    <t>Hughes Consultancy and Research Limited</t>
  </si>
  <si>
    <t>United Kingdom</t>
  </si>
  <si>
    <t>Yes essential, no other topics suggested</t>
  </si>
  <si>
    <t>625 Table on Additional Sector Disclosures
It is not clear what is required to be reported under Consequence Classification. The bibliography does not help in the context of tailings facilities, current and legacy. 
It is good to see the concept of risk in a GRI standard, but does documenting the main findings of a risk assessment help. I suggest that and organisation should declare its risk matrix and show where the current health , safety and environmental risks lie. This is a moderately standardised techniques with tools such as layers of Protection Analysis to keep consistency.
The risk assessment should consider population centres downstream of the facility.</t>
  </si>
  <si>
    <t>If disclosures are mine site specific there is the potential for disused tailings facilities to be overlooked. There should be a company statement that it is all inclusive.</t>
  </si>
  <si>
    <t>OK</t>
  </si>
  <si>
    <t>Effluent and air emissions should be not only for routine emissions, but cover the risks of abnormal emissions in the event of an incident.</t>
  </si>
  <si>
    <t>Simon</t>
  </si>
  <si>
    <t>Pitsillides</t>
  </si>
  <si>
    <t>FBRH Consultants Ltd</t>
  </si>
  <si>
    <t>If other, please indicate in the open box below - GRI, IEMA and CPD Certified Training provider, report assurance</t>
  </si>
  <si>
    <t>training of employees (please see answer to question 2 below)</t>
  </si>
  <si>
    <t>Our experience in sustainability has shown that many organisations don't fully embrace it. Many employees are underutilised and only tasked with data collection. 
This weakness needs to be addressed and sustainability needs to be embedded into the DNA of organisations.
The enormity and diversity of the continuously evolving sustainability challenges in our world necessitate a different course of action. Empowering each employee/ expert with the ability to identify / assess / address effectively significant impacts within their unique area of work / expertise.
We recommend adding an indicator in the list of likely material topics to all future GRI sector standards that will require organisations to provide the percentage of employees trained in identifying significant impacts (materiality). Within the recommendations of this indicator, GRI could state that training can be based on the four-step process detailed in GRI-3.
In our experience as GRI, IEMA and CPD Certified Training Partners, this methodology (GRI-3, 4-step approach) can be taught in half a day. It will be a game changer if, potentially, most employees understand how significant impacts are identified using a principled approach (double materiality). They will therefore be empowered to take action and call out possible bad practices.</t>
  </si>
  <si>
    <t>provider of GRI Certified Training, sustainability advisory (preparation of reports), sustainability assurance</t>
  </si>
  <si>
    <t>please refer to question 2 answer</t>
  </si>
  <si>
    <t>Scope 3 GHG must be reported if these are defined as significant impacts and action must be taken if the organisation is able to</t>
  </si>
  <si>
    <t>no comment</t>
  </si>
  <si>
    <t>Judy</t>
  </si>
  <si>
    <t>Auld</t>
  </si>
  <si>
    <t>Bureau Veritas Australia</t>
  </si>
  <si>
    <t>Australia</t>
  </si>
  <si>
    <t>Assurance provider</t>
  </si>
  <si>
    <t>It is clear and practical.</t>
  </si>
  <si>
    <t>Yes they are.</t>
  </si>
  <si>
    <t>assurance provider</t>
  </si>
  <si>
    <t>Yes definitely they are.</t>
  </si>
  <si>
    <t>Nil.</t>
  </si>
  <si>
    <t>Yes it is. Topics such as waste, water and effluent should also expected to see mine-site-level data.</t>
  </si>
  <si>
    <t>It should be expected as Scope 3 GHG emission often contributes the most. However, it is challenging for a mining orgnisation to report scope 3 due to the complexity of data.</t>
  </si>
  <si>
    <t>No comment.</t>
  </si>
  <si>
    <t>No comment</t>
  </si>
  <si>
    <t>These topics reflect the most significant impacts of mining activities on local communities. Waste, water, noise and air emission also have significant impact to local communities.</t>
  </si>
  <si>
    <t>Fernando</t>
  </si>
  <si>
    <t>Cando</t>
  </si>
  <si>
    <t>Lundin Gold</t>
  </si>
  <si>
    <t>Ecuador</t>
  </si>
  <si>
    <t>Almost all standards are clear except for water/effluent spills. Other activities that should be considered are illegal mining (related to artisanal and small-scale mining) and political/regulatory aspects.</t>
  </si>
  <si>
    <t>Yes but illegal mining and political/regulatory is missing</t>
  </si>
  <si>
    <t>All are relevant</t>
  </si>
  <si>
    <t>Some might be feasible if the regulations in every country are clear enough.For underground mines like Fruta del Norte, air emissions are impossible to report.</t>
  </si>
  <si>
    <t>Lundin Gold is reporting more details in Local Procurement and SASB Index that reflects the metrics and other disclosures that are included in the Sustainability Accounting
Standards Board (SASB) Standard for the Metals &amp; Mining industry</t>
  </si>
  <si>
    <t>Data generating process may be informal and not very structured or audited. They are manually collected and worked on Excel files.</t>
  </si>
  <si>
    <t>Yes through certain categories. Mining industry has a lot of suppliers to consider all possible categories</t>
  </si>
  <si>
    <t>yes throught Climate Change reports and Sustainability Reports</t>
  </si>
  <si>
    <t>Mine closure TSF legacy and real-time monitoring</t>
  </si>
  <si>
    <t>Not all of them. Mine closure TSF legacy and real-time monitoring</t>
  </si>
  <si>
    <t>no</t>
  </si>
  <si>
    <t>very simple estimations</t>
  </si>
  <si>
    <t>Illegal Mining</t>
  </si>
  <si>
    <t>no really ncommon</t>
  </si>
  <si>
    <t>Political aspects con local competences</t>
  </si>
  <si>
    <t>Royalties to local governments are missing and audits</t>
  </si>
  <si>
    <t>Water intensity and high potential incidents (health and safety) are relevant for the mining industry.</t>
  </si>
  <si>
    <t>Benedicta Akesse</t>
  </si>
  <si>
    <t>Annan</t>
  </si>
  <si>
    <t>Capital Law Partners</t>
  </si>
  <si>
    <t>Ghana</t>
  </si>
  <si>
    <t>If other, please indicate in the open box below - Lawyer</t>
  </si>
  <si>
    <t>Yes.</t>
  </si>
  <si>
    <t>Transportation, Use and Storage of Mining Explosives</t>
  </si>
  <si>
    <t>ESG Consultant</t>
  </si>
  <si>
    <t>YES they are, however having regard to the numerous negative impacts of mining on the environment and people and the need for the GRI mining standard report to promote sustainability in the mining industry, the disclosures must include positive actions or steps taken by the organization to address the material topics. An example is Topic 14.8 on Closure and Rehabilitation- A mining organization must disclose on its closure and rehabilitation afforestation, and sustainable reclamation of land-filling land with soil and not cement or other waste materials which do not support sustainable reclamation. Companies must disclose closure and rehabilitation plans to make the land arable. Granting wide discretion to companies may not promote sustainability.</t>
  </si>
  <si>
    <t>Topic 14.1 GHG EMISSIONS- Disclosure in square meter on trees available on mine site 
This disclosure is important in identifying the area of trees that serve as carbon sink and the area needed to supplement the said area upon closure and rehabilitation.
Topic 14.3 AIR EMISSIONS - Disclosure on the distance of mine sites from settlement in kilometres. Where the mine sites extends, the mining organization must report on the newly covered area.
Since air emissions are not preventable due to the mining process of exploration, excavation, digging and others, this disclosure is necessary to inform settlers on whether there is a need to relocate further from mining sites.
Topic 14.4 BIODIVERSITY-Disclosure on deforested areas in square meters, relocation of species found on mining sites with the help of third-party governmental agencies.
This helps in restoring biodiversity upon closure and rehabilitation of mining sites.
Topic  14.5 WASTE- Disclosure on investment in sustainable mining equipment 
Mining waste is best managed by investing in sustainable mining equipment which can store water and properly process tailings into construction material, promoting circularity in mining activities.
Topic 14.6 TAILINGS-Disclosures on recycled tailings
Topic 14.8 CLOSURE AND REHABILITATION-Disclosure on how closure and rehabilitation supports sustainable reclamation (filling land with sand and not cement or rocks), afforestation and relocation of species 
Including these ensures mining organizations undertake sustainable closure and rehabilitation thus holding them accountable and guaranteeing indigenes of arable land suitable for agricultural purposes over a period of time 
Topic 14.14 SECURITY PRACTICES-Disclosures on security mobilization during exploration, transportation of minerals and operations to demolish activities of encroachers
In view of the fact that most illegal mining sites are in remote and conflict-affected areas, there are often violent collisions between mining companies and illegal miners. A mining organization must provide details on its security mobilization.
Topic 14.15 CRITICAL INCIDENT MANAGEMENT- Disclosures on how mining organizations prepares against landslides 
Landslide is a common incident at mining sites due to the constant depletion of the environment. It is important that a mining organization discloses how it prepares for such incidents.
Topic 14.16 Occupational Health and Safety- Disclosures on safety apparel a company provides for its employees
These disclosures ensure that companies invest in the appropriate safety apparel for its employees and keep track of ones that need to be supplemented
Topic 14.19 FORCED LABOR AND MODERN SLAVERY- Disclosures on reported cases on forced labor and modern slavery to appropriate state agencies
Topic 14.24 PUBLIC POLICY-Disclosures on the shareholding structure of politically exposed persons i.e persons who hold or have held political positions. Including persons with political affiliation including relatives of politically exposed persons.</t>
  </si>
  <si>
    <t>YES. The topic on use, storage and transportation of explosives. Mining industries use explosives to break down rocks into smaller pieces making them a common commodity in the mining industry. Transporation, use and storage of explosives pose high risks to individuals in the communities and may lead to explosions causing loss of lives, relocation of settlement, destruction of farmland when improperly transported and stored. Improper handling of explosives equally affect the health and safety of employees and individuals in the community. 
A mining company must report on the types of explosives it uses, the way they are transported, stored and saftey mechanism put in place for its use. This information is important to me as an information user because negligence in transportation and storage of explosives in conflict affected areas results in the use of explosives by armed groups heightening violence in these areas.</t>
  </si>
  <si>
    <t>Yes. Because the constant activities of excavation, digging, use of explosives and others release harmful gases into the atmosphere, resulting in climate change.</t>
  </si>
  <si>
    <t>YES. The disclosure may include how an organization tackles recycling of tailings.</t>
  </si>
  <si>
    <t>There is a need to promote the recycling of tailings through technology and reduce the creation of large tailing facilities.</t>
  </si>
  <si>
    <t>There is a need to emphasize sustainable reclamation of land through the filling of land with soil and not cement or rocks. Further disclosures on the area of land recovered through afforestation and relocation of species are important.</t>
  </si>
  <si>
    <t>The benchmark for closure and rehabilitation is to ensure the land is arable to enable indigenes to recover their source of livelihood through agricultural activities.</t>
  </si>
  <si>
    <t>YES</t>
  </si>
  <si>
    <t>YES. Disclosing business relationships between mining organizations and ASM</t>
  </si>
  <si>
    <t>Business relationships between mining organizations and ASM are common and expected to increase</t>
  </si>
  <si>
    <t>The topic is clear</t>
  </si>
  <si>
    <t>There is a need to disclose an organization's security mobilization method in conflict-affected areas.</t>
  </si>
  <si>
    <t>NO</t>
  </si>
  <si>
    <t>Need to include disclosures on landslide incidents and how companies prevent or deal with such incidents.</t>
  </si>
  <si>
    <t>The GRI Mining Sector Exposure draft is a thorough and well-researched one and I would like to commend the GRI team. This standard promotes sustainability in the mining sector and bridges the gap between capitalism and the protection of the environment and people.</t>
  </si>
  <si>
    <t>Farheen</t>
  </si>
  <si>
    <t>Khanum</t>
  </si>
  <si>
    <t>Mruna</t>
  </si>
  <si>
    <t>United Arab Emirates</t>
  </si>
  <si>
    <t>Yes it understandable.</t>
  </si>
  <si>
    <t>Yes, the materials and resources are helpful to prepare a report. However, it is quite time consuming due to lots of quantity to read.</t>
  </si>
  <si>
    <t>I found it relevant.</t>
  </si>
  <si>
    <t>It is understandable.</t>
  </si>
  <si>
    <t>Not yet.</t>
  </si>
  <si>
    <t>I think some of it are not included.</t>
  </si>
  <si>
    <t>These are relevant.</t>
  </si>
  <si>
    <t>No. Our sector of work is not mining.</t>
  </si>
  <si>
    <t>As an startup, it is planning to prepare report.</t>
  </si>
  <si>
    <t>The topic was clear to me.</t>
  </si>
  <si>
    <t>I don't find missing information.</t>
  </si>
  <si>
    <t>Its clear.</t>
  </si>
  <si>
    <t>No.</t>
  </si>
  <si>
    <t>It is difficult for the organizations to publicize the financial provisions. However, it could be considered.</t>
  </si>
  <si>
    <t>It is clear.</t>
  </si>
  <si>
    <t>IT was well defined.</t>
  </si>
  <si>
    <t>No. As i don't have experience in mining sector, i joined this course as for information and to explore the opportunities.</t>
  </si>
  <si>
    <t>Ian</t>
  </si>
  <si>
    <t>McConnell</t>
  </si>
  <si>
    <t>Energy37 Consulting Inc.</t>
  </si>
  <si>
    <t>Canada</t>
  </si>
  <si>
    <t>First, thank-you for opening this process to stakeholder comment.  it is appreciated that both individuals and organizations have the opportunity to present their persepctives as part of the process.
I am a senior partner in a Consulting Organization operating in North America, Europe and the Middle East.  My organization is heavily engaged with the Energy Extraction Industries and have been working closely with Extraction Associations on devleoping robust  and meaningful ESG strategies and initiatives that promote the overall benefits of ESG for the long-term benefit of the industry, the planet, and all communities and staff employed by extractio companies. 
So far, it is clear, but certain items are not practical nor relevant.  Remove any references or calculations for Scope 3 emissions.  
In general, we have concerns with clarity, metrics and interpretation.  This includes the prejudicial bias against all Extractive Resources, including the MINING industry, which results in the total emissions values overstated for the extractive industries and as a result, the report becomes prejudicial and biased against extractive industries for investers based on their investment criteria.  Scope 3 emisisons are a red herring created by anti-extraction industries to create a negative image of thes industries.  As a result, it is unclear how this Scope 3 emissions extrapolation will help banks, determinethe profitablility of an entity.  REMEMBER, without the extractive industries, ALL downstream users of these resources do not function.  Scope 3 emisisons, unduly and prejudically penalize and make these less produced resources much more expensive which benefits no one.</t>
  </si>
  <si>
    <t>Issues with interpretation.  One topic, in particular, should NOT be included, and that is Scope 3 emissions. On the issue of “Materiality,” this is a vague definition and its interpretation is open to abuse. “Omitting, misstating or obscuring” information may happen unintentionally. There is no provision in this section for unintentionality, which could expose an entity to litigation.
It is clear from the industry-specific standards that some industries are treated more favorably than others, and it is unclear if auditors will examine and interpret these standards equitably across industries since a great deal of the information to be provided and interpreted is subjective. Such subjectivity ought not be embedded in an accounting standard.
We have serious concerns about how this information will be assessed and appraised by financial institutions, insurers, and investors. Will this information be assessed by a third-party rating or scoring agency? What criteria and weighting will be used in appraising this information? There are significant privacy and proprietary issues that would need to be considered if this is the case, as well as enforceable transparency in any decisions made to deny financial or insurance products to an entity based on this reporting. 
There are limits to the benefits of “digital reporting.” Although it is possible to create digital tags that are comparable for quantifiable data, how is it proposed to digitally tag qualitative information?</t>
  </si>
  <si>
    <t>both a reporter and an information user</t>
  </si>
  <si>
    <t>SCOPE 3 emissions should NOT be included.  it is important to have the flexibility to not report on items that are not applicable. Scope 3 emissions are a major global societal issue; companies cannot solve these nor be fully accountable for them on their own, and there is no clear accepted means for preventing double-counting. We ask that they not be included. End-of-life asset disposal ought to be removed from Scope 3 emissions counting and be considered separately, by the end user and not the extractive provider of the MINING resource.</t>
  </si>
  <si>
    <t>no additional inclusions.</t>
  </si>
  <si>
    <t>no additional topics.  However, there may be topics that are not relevant, and as such, there needs to be the flexibility to not report on such topics.</t>
  </si>
  <si>
    <t>Scope 3 emissions are not reasonably possible to accurately estimate for accounting purposes. It would be an onerous burden to require constant monitoring of every interaction and relationship along the value chain and be responsible for it. It is also unreasonable to ask an entity to take into account the end use of its products. Therefore, we request that mandatory Scope 3 emissions be removed from this standard.</t>
  </si>
  <si>
    <t>no additional</t>
  </si>
  <si>
    <t>Qualified Environmental Trusts (QET).  This requires government inclusion, similar to an individual RRSP.  The OPTION of the operator to add funds on an annual basis to a 3rd party managed QET.  The operator receives a tax credit that year for the funds placed in the QET.  These funds are "ring fenced" such that they can only be used for closure and rehabilitation of the asset. The funds once in the QET will be invested based on the wishes of the operator/owner of the funds. It should be designed such that as the asset creates revenue, the amount of funds place in the QET is increased as revenues increase.  initially at start-up there may be no funds placed in the TRUST until revenue is generated.  Funds placed into the Trust will increase until the mine is fully operational and begin to decrease as the life of the mine decreases.  However, the value of the funds placed into the Trust should be reviewed annually and modified based on the expected life of the asset such that the total closure and rehabilitation costs are covered at the end of life of the mine.</t>
  </si>
  <si>
    <t>undecided.</t>
  </si>
  <si>
    <t>unknown</t>
  </si>
  <si>
    <t>SCOPE 3 emissions reporting should be removed from this standard.   it is unclear how this standard will help banks, insurers, or investors gauge the profitability of an entity or to asses "enterprise value", except to make it clear which entities could be downgraded because they could not be held financially liable for any perceived misstatement on emissions, future scenarios, future global development, future weather events, the behaviors and actions of those who use an entity's products, and any "controversial" press that might be generated by those who seek the demise of certain industries. 
Scope 3 emissions, it is not reasonably possible to accurately estimate for accounting purposes. it would be an onerous burden to require constant monitoring of energy interaction and relationship along the ever-changing value chain and to be held responsible for it. It is also unreasonable to ask an entity to take into account the multiple end-uses of its products.  As the producers in the extractive industries, it is prejudicial and creates an unfair negative image.</t>
  </si>
  <si>
    <t>Marcia</t>
  </si>
  <si>
    <t>bellotti</t>
  </si>
  <si>
    <t>Olibé mediação e direitos humanos</t>
  </si>
  <si>
    <t>ok</t>
  </si>
  <si>
    <t>Consultant in ESG field, specialist on stks engagement</t>
  </si>
  <si>
    <t>Topic Rights of indigenous people: in Brazil we have another tradicional community with the same human rights of indigenous people, the quilombola's communities. Communities formed by slaves descendants who set communities in hidden areas and developed living standards integrated with environment, living from extractivism. Most of these communities are in impacted areas of mining projects and although Brazil constitution recognized the group and its rights as traditional community, make them visible in internationals documents and standards like GRI could be beneficial to the group rights protections.</t>
  </si>
  <si>
    <t>yes, very importante. Grievance mechanism at site level should be reported and traditional communities impacted by it site could be listed and impacts could be related to each on. Also, indicating the community leader or representative involved in consultation processes conducted by company in each site level.</t>
  </si>
  <si>
    <t>Important job! Could have representative of Brasil in working group.</t>
  </si>
  <si>
    <t>Raymond</t>
  </si>
  <si>
    <t>Philippe</t>
  </si>
  <si>
    <t>Sustainable Mine Water Management</t>
  </si>
  <si>
    <t>It is not clear whether specialized products and services such as power and water supply are within the scope of application of the Standard.</t>
  </si>
  <si>
    <t>No, related to water disclosures:
- Impacts and consequences are local, and should be reported at asset level, water reporting at corporate level only without asset level detail tends to hide material risk information
- The GRI 303 standard is not aligned with reporting standards used in the mining sector, such as ICMM and WAF.</t>
  </si>
  <si>
    <t>Yes, Change in water volume storage (as defined by ICMM and WAF). 
Alignment between reporting standards on topics as diverted water, other managed water, water consumption</t>
  </si>
  <si>
    <t>Asset-level water data reporting is missing. Local water management may trigger other risks that are expected to be reported at asset level, such as: tailings, closure and rehabilitation, economic impacts, local communities, rights of Indigenous Peoples, land and resource rights. critical incident management, conflict-affected and high-risk areas.</t>
  </si>
  <si>
    <t>It is not clear whether the storage capacity is to be expressed on a dry solids base or not.</t>
  </si>
  <si>
    <t>On water management around TSF: maximum water volume to be stored in the TSF, available freeboard, % of water deposited with tailings</t>
  </si>
  <si>
    <t>No, local water use is missing (withdrawals of continental fresh water, discharges (with potential water quality impact))</t>
  </si>
  <si>
    <t>Unfortunately water is not fully included as a major business risk and business enabler, considering its LOCAL impact. All recent tailings incidents, most stranded mining assets, most local social impacts and conflicts around mining projects and operations, have water as one of its major causes. Excluding water use reporting at asset level within the GRI Mining Sector Standard cannot be considered a serious attempt of increasing transparency on sustainability issues that matter most within mining. By excluding water use reporting at asset level, GRI would specifically state that water does not have a significant sustainability impact for the mining sector, its investors, its social stakeholders and its local environment.</t>
  </si>
  <si>
    <t>Pamela</t>
  </si>
  <si>
    <t>Duran Diaz</t>
  </si>
  <si>
    <t>Technical University of Munich</t>
  </si>
  <si>
    <t>Germany</t>
  </si>
  <si>
    <t>Academic</t>
  </si>
  <si>
    <t>The Scope is clear and practical.</t>
  </si>
  <si>
    <t>I suggest to include a list of legally binding documents to enhance the accountability of governments and mining organizations on the monitoring, reporting and implementation.</t>
  </si>
  <si>
    <t>14.10. Include literacy in the community building activities for the local communities to understand the process they are about to endure. Participatory approaches have a wide spectrum that go beyond mere consultation, we should empower communities. To do so, they should understand what they are being asked for, in their local language and with contextual examples.
14.11. The standard should include the nuance of the different native peoples beyond the ethnicity implications of Indigenous peoples. Latin America and Africa are continents rich in cultural and ethnic diversity, that may not fit into the "Indigenous Peoples" description and legal ascription, and would thus be in a legal limbo when they intend to exercise their rights.
14.12. The standard should include a comment on undocumented and customary land rights. Most of the land claims in the context of extractive industries are related to unfair/low land compensations, corruption of traditional chiefs, land grabbing, pollution and health implications, and overlapping land rights (especially in customary land tenure when the Government is entitled to revoke the decisions of traditional authorities, e.g. Zambia).</t>
  </si>
  <si>
    <t>Yes, because extractive industries entail harsh environmental and climate-related impacts.</t>
  </si>
  <si>
    <t>Special consideration on accountability over tailings in a retrospective manner. That is, what happens to concessions granted to large scale mining companies decades ago, when environmental policies were not formulated yet? For example, the 6m tonnes of toxic lead slag and tailings that remain in Kabwe Black Mountain after a concession to Anglo American South African Ltd that ran from 1904 to 1994.</t>
  </si>
  <si>
    <t>There should be a note on accountability for future harms not considered yet.</t>
  </si>
  <si>
    <t>Financial provisions should be transparent and publicly available.</t>
  </si>
  <si>
    <t>I applaud the specific comment on mercury water pollution in informal/illegal gold mining.</t>
  </si>
  <si>
    <t>As stated before, the standard should include the responsibility of conducting literacy activities for community empowerment, and the nuance on the diversity of Indigenous peoples beyond ethnicity (and First Nations, Afro-descendants, creole communities, among others)</t>
  </si>
  <si>
    <t>I am not certain this is done already, but mapping the activities and making them accessible in open-access geoportals should be a monitoring requirement as well. For instance, we can access a list of concession on mining activities in Ghana, but are not able to georeference them. When the legal concessions (large-scalle, small-scale, artisanal) are not geographically mapped AND divided by type of extractive industry (limestone, gold, diamonds, lithium, etc.), it is a titanic quest to identify legal from illegal mining. The use of Machine Learning and Remote Sensing is helpful but insufficient without this information being publicly available for further research on social, economic, environmental and cultural impacts of mining.</t>
  </si>
  <si>
    <t>Alfredo</t>
  </si>
  <si>
    <t>Zaconeta</t>
  </si>
  <si>
    <t>CEDLA</t>
  </si>
  <si>
    <t>Bolivia</t>
  </si>
  <si>
    <t>Know the mining certifications and their compliance, or non-compliance of the companies with examples in Latin America</t>
  </si>
  <si>
    <t>Satisfied with the presentation</t>
  </si>
  <si>
    <t>The diagnostic information is very useful</t>
  </si>
  <si>
    <t>It should be complemented by the companies, attaching links to information published on their official websites, as a policy of transparency, including in the native languages of the communities near the mining operations.</t>
  </si>
  <si>
    <t>Communication with feedback must be constant and without conflict forcing the communication to develop</t>
  </si>
  <si>
    <t>Yes, nowadays environmental issues are the main cause for the unfeasibility of mining projects. Environmental conflicts without timely solutions have resulted in negative ratings for countries seeking to attract investment in the mining sector.</t>
  </si>
  <si>
    <t>The impacts of ASM mentioned in the talk should be included, their impacts, particularly in Bolivia, are enormous, both in the gold and traditional sectors.</t>
  </si>
  <si>
    <t>For the first example are clear</t>
  </si>
  <si>
    <t>This is clear</t>
  </si>
  <si>
    <t>Everything is clear</t>
  </si>
  <si>
    <t>Information could be added by having access to the company's information and validating it with community members near the operation.</t>
  </si>
  <si>
    <t>Define periodicity and options in native languages to be understood by the people living in the communities near the mining operation.</t>
  </si>
  <si>
    <t>This fact is not very transparent. More transparency should be applied to ASMs</t>
  </si>
  <si>
    <t>Companies follow the free market logic, therefore they are free to choose their markets, buying countries that do not always seek to comply with due diligence.</t>
  </si>
  <si>
    <t>Yes, but in case they should be more specific</t>
  </si>
  <si>
    <t>I consider them to be appropriate only if they are fully compliant.</t>
  </si>
  <si>
    <t>An interesting topic that deserves further discussion</t>
  </si>
  <si>
    <t>Dimitris</t>
  </si>
  <si>
    <t>Ballas</t>
  </si>
  <si>
    <t>Greece</t>
  </si>
  <si>
    <t>It is clear and practcal</t>
  </si>
  <si>
    <t>They do</t>
  </si>
  <si>
    <t>Some of them are being collected in a systematically and traceable manner (14,1, 14.3, 14.6, 14.8) while at the rest there are difficulties in quantifying them in a consistent manner</t>
  </si>
  <si>
    <t>The main challenge is to implement a proper data recording system to ensure consistency of information. Specially at attempts like these the first couple of years, weaknesses are being identified at such system which is a subject for continuous improvement, resulting to inconsistencies among the various reporting periods.</t>
  </si>
  <si>
    <t>There are difficulties to collect them.
Eg all subcontractors are not at the level that can provide reliable information. Supply chain cannot provide reliable information..Life cycle analysis of products is not made.</t>
  </si>
  <si>
    <t>Currently not planned short or medium term. Current placed system can info, only at  a limited part of scope 3 activities. Implelementing them at scope 3 reporting and adding more activities at each reporting year, a continuous increasing trent of scope 3 will appear.
It is prefferable to reach a certain point where a sufficient ammount of scope 3 activities will be reached, before proceeding to their report.</t>
  </si>
  <si>
    <t>The current topic as it is, leads to a more qualitive reporting than a quantitive one. Tailings manaement is almost similar to wastes management aqnd it could follow the logic of the wastes standard.
Overlapping between Wastes and Tailings should be avoided. In many occassions, like co-disposal, there are grey areas.
Guidance and clarifications for such avoidance should be made. 
Since Tailings practically follows the logic of "Waste" although in many cases is a sub-product or even construction material, certain clarificatin are needed.</t>
  </si>
  <si>
    <t>For tailings facilties is adequete.
Wekaness are found on tailings reporting.</t>
  </si>
  <si>
    <t>The occasions of of passing the facilities to the community for their own uses, instead of decomissioning is not mentioned (694-701). In addition decommissiong is limited only to processiong facilities, (695), while it should be more general</t>
  </si>
  <si>
    <t>Quantitive infoirmation is missing. 
eg rehabilitated surface vs disturbed etc</t>
  </si>
  <si>
    <t>It is feasible, but it cannot be consisted through the years, mostly due to continuous change on prices.</t>
  </si>
  <si>
    <t>Water and effluents standard needs to adopt for the mining sector.
Specific definition and clarification regarding water withdrawal, is needed for the mining sector.
eg:
How do you categorise the water that runs through an UG mine and is pumped out. It can apply both as Groundwater, or Produced water, or even it can be considered surface water if it infiltrates directly through cracks etc.
The critical catregory of "contact water" into the mining industry at the current GRI has to be categorized in on of the existing categories, that do not 100% describe the nature of contact water.
Freshwater, clean water, natural water, are widely used terms in mining industry. Frshwater at disclosure 303-3 has a whole different meaning than how the term is widely used into mining. Misinterprentation between GRI reporting and internal or other external reporting, often happen. 
Water that can be found in tailings facilities, free or as moisture, should be accounted as stored water? Tanks that take part into the operation wehere they renew water constantly (eg thickeners) should they take part into the stored water calculations?
The whole 303 should be revisited for the mining sector</t>
  </si>
  <si>
    <t>Beatrice</t>
  </si>
  <si>
    <t>Crona</t>
  </si>
  <si>
    <t>Stockholm Resilience Center</t>
  </si>
  <si>
    <t>Sweden</t>
  </si>
  <si>
    <t>An important premise to make before providing our feedback to the exposure draft is that our expertise is on environmental sustainability and our current research work involves the environmental impacts of mining. Our comments will therefore only focus on the environmental topics of disclosure (14.1-14.8). 
In response to the question, the scope of this standard is clear. However, we note that many mining companies are also involved in processing metals. Is the intention of GRI that such vertically integrated companies use two (or more) different standards to report their operations? If yes, disregard the rest of this comment. If not, it may make sense to add some provisions on how mining companies can report their processing facilities. For example, by including processing facilities in all the mine-site reporting disclosures, as smelters and refineries can generate significant amounts of greenhouse gases and waste (Farjana et al., 2019), and pollute local environment through emissions to air, water and soil (Mabiza &amp; Mbohwa, 2015) and large tailings (e.g. bauxite tailings resulting from Alumina refining process, Archambo &amp; Kawatra, 2021).
-	Farjana, S. H., Huda, N., Parvez Mahmud, M. A., &amp; Saidur, R. (2019). A review on the impact of mining and mineral processing industries through life cycle assessment. Journal of Cleaner Production, 231, 1200–1217. https://doi.org/10.1016/j.jclepro.2019.05.264
-	Mabiza, M. J., &amp; Mbohwa, C. (2015). Life cycle inventory assessment of smelting process of platinum group metals at the Anglo American platinum ltd, South Africa. Lecture Notes in Engineering and Computer Science, 2218, 904–907. https://www.iaeng.org/publication/WCE2015/WCE2015_pp904-907.pdf
-	Archambo, M., &amp; Kawatra, S. K. (2021). Red Mud: Fundamentals and New Avenues for Utilization. Mineral Processing and Extractive Metallurgy Review, 42(7), 427–450. https://doi.org/10.1080/08827508.2020.1781109</t>
  </si>
  <si>
    <t>We have compared the topics to a scientific undertaking that identifies the most essential environmental impacts of 7 primary sectors, including the mining sector, and we find that they cover the most essential impacts of mining. The study can be found here: Wassénius, Emmy and Crona, Beatrice and Quahe, Sasha, Essential Environmental Impact Variables for Improved Corporate Sustainability Reporting (February 17, 2023). Available at SSRN: https://papers.ssrn.com/sol3/papers.cfm?abstract_id=4362266</t>
  </si>
  <si>
    <t>Yes, the listed disclosures are useful. However, we noticed that while some disclosures are necessary to thoroughly assess a company’s impact, others could not be considered essential. Specifically, talking about environmental pressures or stressors, some disclosures are objective, raw environmental stressor data, such as GHG emissions, water consumption, land use, and pollutants discharged. Several other disclosure topics are descriptive and less objective, thus providing companies with the opportunity to engage in greenwashing. 
Descriptive disclosures are also harder and more time-consuming to analyze, they leave larger room for subjective interpretation, both on the part of the disclosing organization and the user; thus providing less value to information users such as researchers and investors. Finally, while it is true that descriptive information about company practices and policies can be an important signal of companies’ future-looking risk management, without concomitant disclosure of timebound and specific KPIs, policies’ descriptions are not indicative of a company’s environmental performance. For this reason, and in the interest of both reducing the reporting burden and streamlining reporting – we strongly recommend that GRI explicitly ask companies to prioritize disclosure of raw data on stressors/pressures (such as GHG emissions, pollutant emissions, water consumption, land use, etc)  which are at least more objective (even though we recognize that how to calculate scope 3 emissions, and some environmental pressures may also be subject to subjective decisions/assumptions regarding operative processes.
Below, we list some of the disclosures that, while important to report, should arguably be of lower priority to report in comparison to environmental pressure data such as area of land disturbed, GHG emissions, water consumption, waste generated, and air emissions. A key reason for this is that the environmental pressure data can already, as of today, be plugged into sophisticated scientific tools and models to assess environmental impact. This reporting would thus significantly contribute to increasing the capacity of stakeholders to assess the impact of the operations, regardless of the in-house capacity of the reporting organization of analyzing their impact.
•	Topic 14.2 climate adaptation and resilience
o	The disclosures recommended under this topic are all descriptive in nature, and seem to primarily refer to companies’ future plans for climate change adaptation, thus concerning the management of risks to the company rather than risks generated by the company to the environment. We recognize that such measures are often taken by the corporate and financial industry as an indication of future risk to the company, but it cannot be equated to essential information for understanding operational impact.
•	Disclosure 14.6.1 - Describe actions taken to: manage impacts from tailings facilities, including during closure and post-closure; prevent catastrophic failures of tailings facilities.
•	From GRI 304: Biodiversity (Sector Standard 14.4) 
o	Disclosure 304-5  Management of biodiversity-related impacts
It would be difficult for any objective analyst to assess the validity of the information reported under this disclosure, as it centers on actions, not their result. There is thus a high risk of greenwashing if such information is taken as an indication of hypothetical outcomes
o	Disclosure 304-6a,d  Halting and reversing the loss of biodiversity
Same comments as previous standard
•	From GRI 306: Waste (Sector Standard 14.5)
o	Disclosure 306-2 Management of significant waste-related impacts</t>
  </si>
  <si>
    <t>We find the types of disclosures included in this standard relevant to the environmental impacts of the mining sector. However, as we discuss below and in the following question, we would expect to see more granular reporting for a number of disclosures in order to make them useful for information users and analysts of environmental impact.
In Disclosure 14.3.2, part of the Air emissions topic, it is not clear whether companies are required to report mine-site emissions, only for the emissions listed in the additional sector recommendations (Hg, HCN, PM, H2S, O3, CO), or also for the emissions listed under Disclosure 305-7 (VOC, POP, SOX, NOX). In order to avoid confusion, we think that it would be better to specify that the full list of air emissions should be reported at the mine-site level.
In the old G4 Mining and Metals Sector Disclosures (GRI 2013), companies were asked to report the “amount of land (owned or leased and managed for production activities or extractive use) disturbed or rehabilitated” (MM1). In the new standards, this seems to have been replaced by the Biodiversity Disclosure 304-1b. However, under Disclosure 304-1b (GRI 304: Biodiversity), companies are only asked to report the area of their operational sites “with the most significant impacts on biodiversity.” This appears to align with the approach taken by the TNFD, but is problematic for several reasons. 
First of all, with the new standard, we lose information about the overall land footprint of companies. This is unfortunate as this is a key piece of ‘environmental pressure’ information needed as input to many of the ecosystem service and other environmental impact analysis tools developed by science. See, for example, InVest developed by the Natural Capital Project at Stanford (Natural Capital Project, 2022). 
Secondly, it should not be up to companies to determine which sites have the most significant impacts on biodiversity, a task which increases their reporting burden (see Guidance to 304-1-a) and that is better left to experts and scientists with no conflict of interest. We have directed the same critique and feedback to the TNFD process, as this approach leans too far towards a ‘single materiality’ approach and goes counter to GRI’s stated definition of materiality: “Material topics represent an organization’s most significant impacts on the economy, environment, and people, including their human rights” (lines 77-78 of the exposure draft).
Therefore, we recommend that in the Mining Sector Standards, under Topic 14.4 Biodiversity, companies be requested to disclose the coordinates and area in hectares for all of their operated mines, assets, and tailings. Such disclosure would decrease companies’ burden of justifying the inclusion or exclusions of certain mines among those “with the most significant impacts on biodiversity” and provide more complete information to decision-makers and researchers. For example, it is possible that a mine occupies a large area of land in a low biodiversity area, thus still having a significant impact on local ecosystems, but with the proposed standards, such information would not be available. The same argument holds for water stress, as companies are currently encouraged to assess which facilities are in water-stressed areas (303-3-b) and only report water figures for those facilities, while a better approach would be to make companies report water consumption for all their assets, thus allowing experts to thoroughly assess the impact of each mine. We discuss this further in the following question on mine-site reporting.
	Natural Capital Project, 2022. InVEST 3.13.0.post5+ug.gce76c6e User’s Guide. Stanford University, University of Minnesota, Chinese Academy of Sciences, The Nature Conservancy, World Wildlife Fund, and Stockholm Resilience Centre. https://storage.googleapis.com/releases.naturalcapitalproject.org/invest-userguide/latest/en/index.html</t>
  </si>
  <si>
    <t>Yes, we appreciate and strongly commend the emphasis of these standards on mine-site reporting. However, there are other topics for which we would expect to see mine-site-level data.
First, from the standards, it is not entirely clear if companies are requested to disclose the coordinates for each of their mines. We see that Disclosure 304-1 (Sector Standard 14.4.2) asks to report the “Location of operational sites with the most significant impacts” and that Sector Standard 14.6.3 asks for the location of the organization’s tailing facilities. However, in order to make the most out of mine-site disclosures, it is essential to know the location of ALL mines and facilities operated by the company. This is because the environmental impact of land and water use varies significantly depending on where it happens (Gleeson et al., 2020; Hu et al., 2021; Lade et al., 2021), and land use is the only variable we can use to estimate land-based GHG emissions. The asset’s location is therefore an absolutely essential variable to properly assess a company’s impact. 
Secondly, as argued in Question 3.2 (b), it is essential that disclosures related to biodiversity impact under Disclosure 304-1 (14.4.2) and 304-2 (14.4.3) – i.e. geographic location and size in hectares 304-1b, land use 304-2c, overexploitation of resources 304-2d, and pollution 304-2e - be reported for all mines and not only for the sites assessed to “have the most significant impacts on biodiversity”. We think that requiring mining companies to report these “raw” environmental pressure data for all their mines and facilities would make reporting more equal for all operators, more consistent, and more relevant, while also reducing companies’ burden of determining and justifying what is a driver of biodiversity and where. Something we argue many companies are not qualified to do, making the credibility of the subsequent data dubious. 
Third, we are surprised to see that water withdrawal and water discharge figures are currently not included among the mine-site disclosures. Similar to the Biodiversity Standards, the Water and Effluent Standards under Disclosure 303-3 and 303-5 (Sector Standards 14.7.4 and 14.7.6) request companies to disclose water withdrawal and consumption information, but only for facilities that were determined to be located in areas with water stress. Again, this seems to align with TNFD but, again, this presumes that there is a static classification for which areas are water stressed AND that companies are aware of which these are. Given that water stress is partly dependent on water outtake, the water stress status of an area is likely to change over time. Thus, we argue, that such judgment should not be left to individual companies, and this subjectivity and room for error could be eliminated by asking to simply disclose all mining site locations, and their water consumption (withdrawal, discharges).
Some mining companies have already been reporting mine-site water withdrawals, discharges, and consumption, as well as land use for several years (e.g. Anglo-American, Barrick, Newmont, Newcrest), independently of whether they were located in biodiversity hotspots or water-stressed areas. Thus, we know that introducing these disclosures into GRI standards would not be unfeasible or unreasonable. Further, in the past few years, the scientific community has developed a number of sophisticated models to assess environmental impact in transparent ways, while accounting for the complexities and interactions of the Earth System (Lade et al., 2021, Natural Capital Project, 2022). What has held back the implementation of these models to date, has been precisely the lack of extensive asset-level environmental data. By integrating a wider set of location-specific variables into the new Mining Sector Standards, GRI could make a significant contribution toward more transparent and science-based environmental impact calculations.
We see that the Biodiversity Standard 304-1 (applicable to all sectors) also asks companies to report “suppliers’ operational sites have the most significant impacts on biodiversity”. While suppliers do not constitute a large part of mining companies’ impact, and therefore not essential for this standard, we want to point out that requesting to report the location of all suppliers’ facilities could be a huge step toward improving traceability, and thus better assessing the impact of secondary (processing) and tertiary (services) industries.
	Gleeson, T., Wang-Erlandsson, L., Zipper, S. C., Porkka, M., Jaramillo, F., Gerten, D., Fetzer, I., Cornell, S. E., Piemontese, L., Gordon, L. J., Rockström, J., Oki, T., Sivapalan, M., Wada, Y., Brauman, K. A., Flörke, M., Bierkens, M. F. P., Lehner, B., Keys, P., … Famiglietti, J. S. (2020). The Water Planetary Boundary: Interrogation and Revision. One Earth, 2(3), 223–234. https://doi.org/10.1016/j.oneear.2020.02.009
	Hu, X., Huang, B., Verones, F., Cavalett, O., &amp; Cherubini, F. (2021). Overview of recent land‐cover changes in biodiversity hotspots. Frontiers in Ecology and the Environment, 19(2), 91–97. https://doi.org/10.1002/fee.2276
	Lade, S. J., Fetzer, I., Cornell, S. E., &amp; Crona, B. (2021). A prototype Earth system impact metric that accounts for cross-scale interactions. Environmental Research Letters, 16(11), 115005. https://doi.org/10.1088/1748-9326/ac2db1
	Natural Capital Project, 2022. InVEST 3.13.0.post5+ug.gce76c6e User’s Guide. Stanford University, University of Minnesota, Chinese Academy of Sciences, The Nature Conservancy, World Wildlife Fund, and Stockholm Resilience Centre. https://storage.googleapis.com/releases.naturalcapitalproject.org/invest-userguide/latest/en/index.html</t>
  </si>
  <si>
    <t>In contrast to land use, water consumption, or pollution, the impact of GHG emissions on the Earth System does not depend on the location where it happens. Thus, in terms of the asset-level reporting priorities, as argued above, it would be much more useful to request companies to disclose their land use and water consumption by mine-site, than Scope 3 GHG emissions. Having said that, it’s reasonable to assume that in order to calculate a company’s aggregate Scope 3 emissions, it is necessary to estimate and sum the Scope 3 emissions originating from each asset. Therefore, we imagine that reporting mine-site scope 3 emissions may not overly increase the burden of companies that are already reporting their overall scope 3 emissions. In addition, given the intricacy of calculating Scope 3 emissions a more granular reporting could have the potential of increasing transparency.</t>
  </si>
  <si>
    <t>Given that a “tailings storage facility (TSF) can occupy several square kilometers of land with dams that can reach in the tens of meters” (Schoenberger, 2016), and the presence of tailings disturbs the local ecosystem and its biodiversity, it would be important to ask companies to report the spatial extent (in hectares or squared kilometers) and location of each of their tailings.
Schoenberger, E. (2016). Environmentally sustainable mining: The case of tailings storage facilities. Resources Policy, 49, 119–128. https://doi.org/10.1016/j.resourpol.2016.04.009</t>
  </si>
  <si>
    <t>Considering the impact that mining activities have on biodiversity and ecosystems, it is essential that companies report the extent (in hectares or squared kilometers) to which each mine and legacy asset’s land disturbed has been rehabilitated. On an aggregate company level, this used to be reported under MM1 of the G4 Mining and Metals Sector Disclosures. However, in these new standards, we could not find any disclosures requesting to report the area of land rehabilitated. Following the arguments we used above, we believe that it would be most useful to ask companies to disclose the area of land rehabilitated (if any), for all of their operating and legacy assets.</t>
  </si>
  <si>
    <t>We see a strong need for more involvement of actively practicing scientists – who can ensure GRIs standard-setting work is well anchored in the most recent science relating to the environmental sustainability of each of the sectors in focus. As such, we are surprised to see the lack of scientists in the multi-stakeholder working group. As experts on the complexities of the Earth System and environmental impact, with no conflict of interests, and a commitment to transparency and objective information, scientists have a lot to offer to current discussions on corporate environmental disclosures. Further, as scientific knowledge is continuously evolving, it is necessary to involve experts working at the frontier in order to ensure that standards are based on the best available science.</t>
  </si>
  <si>
    <t>Lina</t>
  </si>
  <si>
    <t>Martínez</t>
  </si>
  <si>
    <t>Fundación Ideas para la Paz (FIP)</t>
  </si>
  <si>
    <t>If other, please indicate in the open box below - Think Tank</t>
  </si>
  <si>
    <t>It's important that all likely material topics, especially local comunities, rights of indigenous people and those related to the environment strengthen the communication channels which are used to report to different stakeholders. Also, imeasuring organization's actions to effective prevent, reduce and remedy those impacts and the stakeholders perspectives about them are key aspects to report. Finally, taking into account the context of energy transition, the standard should especifically ask for contributions to this throught the likely material topics, for example, if an organization identify local communities as a material topic, then this organization should report how its actions for the impact contribute to energy and/or just transition too.</t>
  </si>
  <si>
    <t>The likely material topic of occupational health and safety should include or strengthen mental health in jobs, especially after Covid-19 Pandemic.</t>
  </si>
  <si>
    <t>Topic 14.16 Occupational health and safety
Topic 14.17 Employment practices
Topic 14.18 Child labor
Topic 14.19 Forced labor and modern slavery
Topics from 16-19 should report information about action to prevent impacts in this fields and data about the number of people beneficiary from these actions, especially workers from organizations and its supply chain (with gender perspective). 
Topic 14.20 Freedom of association and collective bargaining
This topic should collect data related to the job conditions for syndicalists, also information about risks or threat situations and the actions implemented by the organitzation to prevent or reduce this impact.</t>
  </si>
  <si>
    <t>The topic could include reporting about the contribution to just energy transition in the closure and rehabilitation plans from an organization, for example, installed abilities or skills for the community.</t>
  </si>
  <si>
    <t>It's important that organizations report or take into account verbal suggestions, issues, claims or complaints in their complaint mechanisms. Also, verify that organizations have complaint mechanisms with human rights perspective. All of this, help organizations to include this perspective in all of its processes, so they can identify if there is an impact or a potential impact in human rights related to the communities.</t>
  </si>
  <si>
    <t>Jorge R.</t>
  </si>
  <si>
    <t>Falla</t>
  </si>
  <si>
    <t>Grupo de Diálogo Minero</t>
  </si>
  <si>
    <t>Peru</t>
  </si>
  <si>
    <t>Other (please specify)</t>
  </si>
  <si>
    <t>As far as mining activities are concerned, the scope is comprehensive</t>
  </si>
  <si>
    <t>There seems to be an overlapping between topics 14.5 (waste) and 14.6 (tailings), it would be avisable for tailings to be treated separately, that is to say, not to include tailings within the scope of waste</t>
  </si>
  <si>
    <t>Since a standard like this is meant to be used globally, and the social fabric of each country differs from one another, it would be advisable not to impose a straightjacket on reporting companies, there must be some latitude, in order to accommodate and account for local customs and peculiar circumstances</t>
  </si>
  <si>
    <t>It seems Working Group members consider significant impacts on the economy, environment and people, can only be caused by reporting companies; the likelihood of these impacts to be originated by local populations and indigenous peoples, seems to be is beyond their grasp</t>
  </si>
  <si>
    <t>The list of topics reflects all what is deemed to be important, at the present moment</t>
  </si>
  <si>
    <t>Scope 3 GHG emissions associated with industrial processes are well beyond the scope of mining reporting companies, GHG emissions scenarios could be aggravated depending on the energy matrix of the host country</t>
  </si>
  <si>
    <t>No comments, it is in line with the Global Tailings Standard</t>
  </si>
  <si>
    <t>No comments</t>
  </si>
  <si>
    <t>In the case of final closure, it would be interesting to know if the calendar would be honoured, if not, the reasons for the delay</t>
  </si>
  <si>
    <t>It is not always so simple, ilegal mining activities could well be encouraged by criminal economies, creating swathes of territory under their control, this scenario is not easy to address</t>
  </si>
  <si>
    <t>Looks alright</t>
  </si>
  <si>
    <t>It seems these relationships may increase, on a case by case basis, not on the whole</t>
  </si>
  <si>
    <t>The likely cause needs to be updated, it is not always as in Leo DiCaprio's Blood Diamonds, threats and violence might be directed against mining operations because local actors' expectarions might well be economically driven, rent-seeking actions could be disguised, social and environmental impacts being the alibi</t>
  </si>
  <si>
    <t>Would an OECD-style, 5-step due diligence framework be aplicable in the case described above?
Under those circumstances, the analysis horizon ought to be broadened</t>
  </si>
  <si>
    <t>Those are the topics to be covered!</t>
  </si>
  <si>
    <t>By and large, with a few exceptions, the 25 material topics are already covered, or are likely to be incorporated, into the environmental impact statements submitted by mining companies to statutory authorities for evaluation and approval, in every jurisdiction. Social and economic issues evolve over time, they tend to re-surface when activities expand in the territory along the mining life-cycle, or when expectations --reasonable or hyped-- are not met. It is not always easy to draw a line between what a company and the government (local/national) should do when it comes to basic needs, in particular when institutional fragility, long-standing neglect, and broken electoral promises compound, in the absence of State presence and resources. Mining has a role to play in order to achieve the UN's Sustainable Development Goals, but periodic material topics reporting may end up unduly deflecting the light from government duties</t>
  </si>
  <si>
    <t>Pawan</t>
  </si>
  <si>
    <t>Varma</t>
  </si>
  <si>
    <t>Institute for Global Developme</t>
  </si>
  <si>
    <t>The scope may also include assessment of alternatives and their impact, e.g. plastic vis a vis say steel in some of the products.</t>
  </si>
  <si>
    <t>Civil Society Organisation</t>
  </si>
  <si>
    <t>Mining and allied activities are highly controlled and policy makers have a significant impact on the sector, the impact of advocacy efforts/ expenditures has an impact on the compliance and reporting.</t>
  </si>
  <si>
    <t>Guzman Monet</t>
  </si>
  <si>
    <t>Nordkalk Corporation</t>
  </si>
  <si>
    <t>Finland</t>
  </si>
  <si>
    <t>The scope is clear.</t>
  </si>
  <si>
    <t>On a global scale the material topics are ok. However, there are large differences between companies and their operating areas. Not all, for example indigenous peoples, artisanal mining or conflict areas are relevant or material to all companies. It is good practice that topics defined "not material" can be omitted.</t>
  </si>
  <si>
    <t>Not all disclosures are relevant for all. But because materiality assessment can be used as a guideline and hence the disclosures are not mandatory, only material topics can be reported. I believe this is good practice to keep the corporate reporting understandable and focusing on key elements.</t>
  </si>
  <si>
    <t>Many disclosures refer to site specific data (e.g., 14.1.5, 14.1.8, 14.3.2, 14.8.6, 14.8.7, 14.9.6, 14.10.2, 14.10.3). Listing all company sites in many section of the sustainability reporting will make the report lose its focus and make it very long. I do not believe that in all cases these listings would add value to reader of the report. For example "List the vulnerable groups that the organization has identified within local communities by mine site" (14.10.1)  would basically mean listing of all sites with residential areas close when e.g., children and elderly are defined as vulnerable groups.  I would suggest that the sites which the company has identified having impacts would only be give additional information in order to keep the reporting focused on the most important aspects. Or that the information of sites with similar aspects/impacts could be combined.</t>
  </si>
  <si>
    <t>Most data exists on site level. However, data related to e.g., 14.3.2, 14.9.3, 14.9.5,  is not currently collected on site level or does not exist depending on the operations at the site.</t>
  </si>
  <si>
    <t>Not all this data exists at site level or it is not collected by site level. Hence for all disclosures it is not feasible to report on site level. Also if the corporate reporting includes long tables of sites with information, there is a risk that conclusion of the disclosure will be left out and the idea of corporate reporting highlighting the most significant impacts and actions will be lost. 
Also some of the information requested by the proposal is considered business sensitive, e.g., 14.8.6 and 14.9.2. Also 14.21.6 is problematic from the confidentiality point of view if the sites are very small and only few employees work there.</t>
  </si>
  <si>
    <t>Currently no. We have just started with screening of scope 3 emissions.</t>
  </si>
  <si>
    <t>No we are not. Our focus is in reducing our Scope 1 and 2 emissions. We only calculate scope 3 on corporate level.</t>
  </si>
  <si>
    <t>Just to note that tailings (especially dams) may have different national or local regulations and requirements.</t>
  </si>
  <si>
    <t>It is quite clear. I would suggest that the disclosures related to closure and rehabilitation would consider the fact that if the closure of the site is very far in the future, the plans may not be very comprehensive especially in relation to workers etc. Many sites operate for centuries and the closure plans are preliminary during operating phase.</t>
  </si>
  <si>
    <t>If the closure of the site is far in the future the plans are only preliminary plans for rehabilitation. Could the disclosure separate the sites where closure is planned in the near future? Also partial closure could be added.</t>
  </si>
  <si>
    <t>There are financial provisions but those are preliminary.</t>
  </si>
  <si>
    <t>it seems that the most important impacts are covered.</t>
  </si>
  <si>
    <t>Ivan</t>
  </si>
  <si>
    <t>Felix Burju Manalu</t>
  </si>
  <si>
    <t>Indonesian Mining Association (IMA)</t>
  </si>
  <si>
    <t>Indonesia</t>
  </si>
  <si>
    <t xml:space="preserve">Trade or industry association </t>
  </si>
  <si>
    <t>To ensure that the scope of support activities is include of port activities.</t>
  </si>
  <si>
    <t>•	As we know that mining activities, especially open mines, have the potential to change the carrying capacity and accommodating capacity of the environment, so it is very necessary to maintain better and environmentally friendly processes and technology, and it is necessary to always look at opportunities for improvement. For this reason, it seems necessary to consider including aspects of "green process &amp;; technology and innovation" into material topics.
•	And also, we know that this mining business has many relationships with partners, such as vendors, suppliers, contractors, buyers. This requires transparency in business interactions, so we see the topic of business ethics needs to be included as one of the material topics.</t>
  </si>
  <si>
    <t>Yes, I see all materiality topics on draft (25 topics) are relevant for most mining organizations to report.</t>
  </si>
  <si>
    <t>If possibly to consideration for additional the Artisanal and small-scale mining sector.</t>
  </si>
  <si>
    <t>Some datas and informations related echo efficiency still need guide to disclosure.</t>
  </si>
  <si>
    <t>Yes, all topics mentioned above are collect from the Mine site.</t>
  </si>
  <si>
    <t>Yes, it is feasible for mining organizations.</t>
  </si>
  <si>
    <t>Yes, some companys under IMA and ICMA have been collected data on Scope 3 GHG emmission, especially the calculation data from finish coal sales and transportation/business trip by third party.</t>
  </si>
  <si>
    <t>Yes, some companys under IMA and ICMA have been disclosed data on Scope 3 GHG emmission at the Sustainability Report (SR) and or their public information such as the Company website.</t>
  </si>
  <si>
    <t>Yes, I see enough clear.</t>
  </si>
  <si>
    <t>Yes, so far we see complete.</t>
  </si>
  <si>
    <t>Yes, it's clear.</t>
  </si>
  <si>
    <t>Actually, the Indonesian mining company should report the financial provision on closure and rehabilitation to Government (Minsitry od Energy and Mineral Resources). But revealing to the general public the company requires caution so as not to be misused by less responsible parties.</t>
  </si>
  <si>
    <t>Yes still understandable.</t>
  </si>
  <si>
    <t>The potential for collaboration and/or cooperation is very possible in the field.</t>
  </si>
  <si>
    <t>Yes, that topics are most significant impacts of mining activities on local communities.</t>
  </si>
  <si>
    <t>Please consider to inline some topics quidance to the ESG rating requirments, especially GHG, air emission, water, waste and business ethics. Thank you.</t>
  </si>
  <si>
    <t>Michael</t>
  </si>
  <si>
    <t>Proulx</t>
  </si>
  <si>
    <t>Anagnorisis RDL</t>
  </si>
  <si>
    <t>I had a handful of other activities to consider adding, if they have not already been; i.) lithium, including brine, ii) and sand, specifically 'coastal' sand (the preferred 'type' for concrete strength), iii.) potash.         Would/could this mean coal needs to be split here between metallurgical and non?       Lastly, perhaps more semantics, why not demarcate extractive activity as fossil fuel energy consumptive or non-energy,  which would include metallic and non-metallic as well as 'future' types of extractive 'activities' - meteorites and sea-beds?</t>
  </si>
  <si>
    <t>ESG and Risk Analysis and non-financial risk materiality assessments</t>
  </si>
  <si>
    <t>I don't, but if the decision is YES, then an easy calculation check will be mining sector aggregate annual scope 3 emissions = global annual total GHG emissions.</t>
  </si>
  <si>
    <t>sand, specifically, whether and which type of sand (for concrete strength).</t>
  </si>
  <si>
    <t>Amarjargal</t>
  </si>
  <si>
    <t>Byambadorj</t>
  </si>
  <si>
    <t>S&amp;P Global Sustainable 1</t>
  </si>
  <si>
    <t>Switzerland</t>
  </si>
  <si>
    <t>How pre-production companies or projects are treated should be clearly stated in terms of reporting requirements.</t>
  </si>
  <si>
    <t>Topics are all appropriately covered.</t>
  </si>
  <si>
    <t>We believe that all of the listed disclosures are relevant and useful within the Standard. Below, in question 3.2, we list our suggestions based on topic.</t>
  </si>
  <si>
    <t>Topic 14.5.5 
To additionally disclose the amount of mineral waste repurposed as backfill, whether it be tailings (Co-disposal), waste rock, overburden, or stripping. 
Topic 14.7.3 
Incorporating risk management and disclosure of water-related regulatory changes &amp; pricing structures. i.e. scenario analysis surrounding new or existing water regulations and prices and its business impact on the operations. Country level if not mine site level would be best practice.</t>
  </si>
  <si>
    <t>We noted the intention of the standard to address the impacts and increase accountability at the mine site level. This is in line with stakeholder expectations, especially for the affected communities. From the companies’ perspective, site-level disclosure is increasingly essential to capture the impacts at the operational site level, enhancing the engagement with local communities and thereby being critical to obtaining and maintaining the social license to operate. It gives a stronger emphasis on the benefits of transparency and integrity at the local level, where most impacts occur. 
Per mine site reporting is universally agreed to be the right step forward and is relatively simple for absolute metrics (e.g. water consumption or waste). The challenge is the aggregation of some of the data to the company/corporate level and how coverage is distributed, especially when large holding companies’ ownership varies per mine site and/or through multiple subsidiaries. We the standard needs to address the aggregation of data when mine-site reporting is required or suggested. 
The location and spatial extent of all operational sites should be disclosed. The term “considered to have a significant impact” is subjective and can therefore lead to under reporting. Understanding the location and spatial extent of all operational mine sites is paramount to neighbouring communities or biodiversity footprints and impacts – such as highlighted in a recent publication: Global mining footprint mapped from high-resolution satellite imagery, 2023, Liang Tang and Tim T. Werner. 
Disclosures we propose to be included in mine site-level reporting: 
14.5.5 – mining waste per mine site (tailings, rock waste, stripping waste per mine site).  
14.7.2 – mine site level water balance reporting (Withdrawal, discharge, usage etc. per site, potable water used etc.). Extremely important to understand the footprint on water resources of specific mines, particularly if those sites are located in water-scarce areas. 
14.17.4 - disclosure of living wage level by mine site (ensuring workers at the mine site are paid living wage, enabling them to cover their basic needs, have decent life and participate in social and cultural life.)</t>
  </si>
  <si>
    <t>Although we wouldn’t consider this standard practice, it would be welcomed from the investor perspective, as the Scope 3 emissions per mine site can vary considerably depending on factors as proximity to port and types of processing requirements. Having visibility to the complete GHG footprint of a site is very important, especially when comparing like-mines of the same commodity type.</t>
  </si>
  <si>
    <t>We think this section is appropriate, covered well and in alignment with best practice outlined in the GISTM.</t>
  </si>
  <si>
    <t>Overall, this topic is covered well. We propose to consider:  
- modifying the timing-related questions to include disclosure on cadence of audits and reviews, especially for independent technical reviews.  
- programmes or systems in place for surveillance and monitoring of tailings facilities.</t>
  </si>
  <si>
    <t>The topic is covered clearly. However, the timing of closure plant establishment could also be considered: I.e., when in the mining cycle are/were these plans developed – i.e. are/ were the closure requirements (both regulatory and not) considered in the feasibility stages of the project prior to mine establishment and their cost implication of those activities in the financial models.  
The social aspect is covered well, and whilst other environmental aspects may already be covered in other topics (e.g. biodiversity), they should also be disclosed within this section. E.g. biodiversity restoration, mine pit repurposing, slope and dump stabilization, surface degradation clearing and restoration etc. in terms of mine closure commitments and regulatory requirements.  
An additional disclosure on the regulatory closure requirements per mite-site/ jurisdiction would be considered useful information for stakeholders as these can vary widely per country and would allow for the proposed/ planned closure programmes/ activities put into the local context.</t>
  </si>
  <si>
    <t>Please see the above answers.</t>
  </si>
  <si>
    <t>N/A</t>
  </si>
  <si>
    <t>We welcome the inclusion of the artisanal and small-scale mining questions to the standard. It aligns with our recently introduced question on ASM, covering identifying ASM communities, engagements, support formalization, and technical assistance programs.</t>
  </si>
  <si>
    <t>Topic 14.13.1  
Bullet point two asks for “how engagement with local authorities and communities has informed them”. However, there seems to be a question/ bullet point missing clarifying the approach/ activities in place to engage with local, regional or national authorities (with respect to ASM). 
This would contribute to meaningful engagement with affected ASM communities and local authorities and help align expectations on the management of ASM-related risks and impacts.</t>
  </si>
  <si>
    <t>Although currently not a widely spread practice in the mining industry, depending on the local context and type of commodity, local purchasing of minerals from artisanal and small-scale miners can be beneficial for both companies and the communities to avoid illicit flow and conflict minerals. 
In DRC, for example, some ASM sites operate on the LSM mine concessions with consent and, in some cases with commercial agreements with them by sourcing minerals from ASM. 
Amid the rapidly growing green technologies and energy transition, the demand for certain minerals used could drive more ASM mining, such as cobalt, where a significant amount of supply comes from the ASM sources, thus will most likely increase the purchasing practice. 
On the other hand, we observe a trend in many countries to tighten their legal frameworks in order to raise the bar for tax avoidance or to better control negative environmental and social impacts. Thus, depending on the approach followed, we would expect less informal ASM – being either legalized or pushed to the illegal side.</t>
  </si>
  <si>
    <t>Reporting disclosures in the draft standard are comprehensive and they address the key issues for operating in countries with weak governance, or in conflict affected or high-risk areas.</t>
  </si>
  <si>
    <t>Yes, the additional sector disclosures are aligned with the OECD Due Diligence Guidance for Responsible Supply Chains of Minerals from Conflict-Affected and High-Risk Areas. It is very important that the disclosure also covers identifying impacts on workers and communities.</t>
  </si>
  <si>
    <t>Topic 14.9.6 - Economic impact 
We propose including reporting on number of local people occupying senior leadership positions at the mine site. Many sites simply use the local community as laborer’s which causes major disputes. 
Topic 14.10.4 Local Communities 
Although the number of grievances is already requested to be disclosed and the number of resolved and required remediation, the grievance mechanism per se is not required to be disclosed. This would also be an important addition e.g. company hotlines, regular community consultations with local leaders or open hearings in community halls and how are these escalated within the company.  
Topic 14.14.1 - Security practices 
On the part “describe the approach to ensuring respect for human rights” - we suggest asking for a disclosure of the company’s security practices in more detail. Risk assessment and monitoring of the security providers could be an additional element of disclosure. Regular monitoring and audit, including risk assessment, can help to ensure security providers’ compliance with ethical conduct and human rights standards.  
Topic 14.15.1 - Critical incident management 
We suggest adding the trainings/ testing of the emergency preparedness plan. The various environmental and facility-related incidents, such as spills of hazardous substances, tailings failures, and a range of other possible accidents, pose risks to mine workers and nearby communities. Therefore, mining companies, in collaboration with relevant local authorities and communities, should test the emergency plans. This is critical to ensure the preparation for emergency scenarios, reduce risks to communities and increase the effectiveness of response plans in case of emergency.  
Topic 14.22.5 - contract transparency 
Contracts/ agreements with local governments or communities (e.g. community leaders or families) should also be disclosed publicly as local value creation may well be limited to few individuals while the majority of the community members see little improvement of their situation. This may lead to tensions with the wider community although the company sees itself as value creator.</t>
  </si>
  <si>
    <t>Natalia</t>
  </si>
  <si>
    <t>Uribe</t>
  </si>
  <si>
    <t>Women’s Rights and Mining Working Group</t>
  </si>
  <si>
    <t>➤ Women’s rights are human rights
●	Within the context of the mining, the gendered aspects of human rights must be explicitly and specifically captured. Some specific examples may be helpful and provide clearer guidance:
○	CONSIDER: Attention should be paid to and in respect of female workers’ rights, including within company occupational safety and health (OSH) policies and procedures (e.g. ensuring safety gear is suitably sized for women, assessing gender dimensions of risks during OSH risk assessments)
○	INCLUDE: Preventing discrimination by integrating non-discrimination commitments in recruitment, employment and promotion procedures and explicitly addressing violence within codes of conduct, disciplinary frameworks and through confidential grievance mechanisms
Sexual- &amp; Gender-based Violence (SGBV) risks cannot be ignored
●	“Human rights abuses” should be more explicit concerning insidious forms of abuse that underpin the perpetuation of gender inequalities, such as SGBV.
○	INCLUDE: a more comprehensive definition of SGBV - our suggestion: 
Sexual and Gender-based Violence (SGBV) encompasses Sexual violence, Physical violence, Emotional and Psychological Violence, Harmful Traditional Practices and Socio-Economic Violence. It involves violence directed against individuals or groups of individuals on the basis of their gender, occurring in any setting by any person regardless of their relationship to the victim. SGBV includes serious violations as well as more common and pervasive forms of violence and encompasses. It takes multiple forms including: rape, sexual abuse, forced prostitution, sexual violence as a weapon of war and torture, trafficking, and sexual enslavement; sexual harassment and intimidation including unwanted sexual comments or advances, and any sexual act or attempt to obtain a sexual act using threats, verbal insistence, manipulation, deception, cultural expectations or economic power; humiliation and confinement; early and forced marriage, honour killing and maiming, and forced circumcision; discrimination or denial of opportunities, services or education.
○	INCLUDE: Language integrating SGBV and other labour-related human rights within human resource systems of private and public institutions, including with respect to recruitment, hiring and promotion; codes of conduct and their enforcement (e.g. disciplinary actions); grievance and whistleblower mechanisms (and related access to justice); training to identify SGBV situations; performance monitoring frameworks of individuals, operations/units and organizations (importantly, including those engaged in human resources) requiring increased accountability for the above.</t>
  </si>
  <si>
    <t>Yes, there are useful for sustainability reporting. We only insist that the Women’s Rights should be considered from an intersectional perspective
●	Women rights and gender lens may be included in all standards or policies development. Women are especially vulnerable at ASM sites, often due to traditional restrictive norms and beliefs, and they have multiple overlapping and intersecting social identities that may compound their vulnerability and exclusion such as age, immigration status, ethnicity, religion, physical ability, etc.
○	CONSIDER: women may be more likely to be at greater risk of HR abuses given their vulnerability, as well as the added vulnerability of other social identities, therefore it is important to ensure that those performing often undervalued or ignored tasks at ASM sites are more often explicitly and specifically included and/or mentioned.
○	INCLUDE:design of the requirements or criteria with a transversal gender perspective;  language explicitly mentioning mineral producers who perform all steps within the mineral production system, including those who in some cases are more vulnerable (i.e. youth, migrant workers, those not formally registered as miners, disabled, etc.) such as hauling, processing tailings, crushing and other tasks.</t>
  </si>
  <si>
    <t>The information related to indicators of people must be classified by men/women. For example, ●	Information regarding  women’s participation and leadership is still largely anecdotal and is less about measurable proof of positive behavioural change and the dismantling of structural barriers to inclusion in artisanal and small-scale mining (ASM). ‘Knowing’ to do better and to achieve SDG 5 should be prioritised.
○	INCLUDE: a statement up front that recommends a proactive attitude of looking for and producing gender-disaggregated data and of carrying our gender analysis on how risks affect women, girls, men and boys differently.
○	CONSIDER: encourage the collection of gender disaggregated data and monitoring &amp; evaluation of the impact of responsible business action and programs on women’s rights.
○	INCLUDE: to ensure various forms of human rights abuses including SGBV receive sufficient attention (and those at greatest risk, i.e. those most vulnerable) sampling should specifically include those most vulnerable workers in various jobs in the production system, with emphasis on women performing tasks often deemed invisible</t>
  </si>
  <si>
    <t>Information regarding  women’s participation and leadership is still largely anecdotal and is less about measurable proof of positive behavioural change and the dismantling of structural barriers to inclusion in artisanal and small-scale mining (ASM). ‘Knowing’ to do better and to achieve SDG 5 should be prioritised.
○	INCLUDE: a statement up front that recommends a proactive attitude of looking for and producing gender-disaggregated data and of carrying our gender analysis on how risks affect women, girls, men and boys differently.
○	CONSIDER: encourage the collection of gender disaggregated data and monitoring &amp; evaluation of the impact of responsible business action and programs on women’s rights.
○	INCLUDE: to ensure various forms of human rights abuses including SGBV receive sufficient attention (and those at greatest risk, i.e. those most vulnerable) sampling should specifically include those most vulnerable workers in various jobs in the production system, with emphasis on women performing tasks often deemed invisible</t>
  </si>
  <si>
    <t>Increase the visibility of women and their contributions
●	Descriptions of labour contributions should be more explicit concerning the roles of women and the need to increase their visibility 
○	CONSIDER: women are often excluded from registration processes or as coop members as they are often viewed as "just doing certain types of jobs, or "helping their husbands" or are only seasonal etc.). Women may have equal access to mineral resources, technological innovation, training, use of earnings, participation, and decision-making processes.
○	INCLUDE: ASM also includes those engaged in hauling, manual crushing, processing of tailings and other jobs in the system of production that, in many cases, are jobs dominated by women but who tend to be not recognized as contributors to production and are therefore excluded from…
○	INCLUDE: grievance mechanisms and related policies and procedures should also include accountability measures that provide for confidentiality, fair process and due accountability.
Sexual- &amp; Gender-based Violence (SGBV) risks cannot be ignored
●	“Human rights abuses” should be more explicit concerning insidious forms of abuse that underpin the perpetuation of gender inequalities, such as SGBV.
○	INCLUDE: a more comprehensive definition of SGBV - our suggestion: 
Sexual and Gender-based Violence (SGBV) encompasses Sexual violence, Physical violence, Emotional and Psychological Violence, Harmful Traditional Practices and Socio-Economic Violence. It involves violence directed against individuals or groups of individuals on the basis of their gender, occurring in any setting by any person regardless of their relationship to the victim. SGBV includes serious violations as well as more common and pervasive forms of violence and encompasses. It takes multiple forms including: rape, sexual abuse, forced prostitution, sexual violence as a weapon of war and torture, trafficking, and sexual enslavement; sexual harassment and intimidation including unwanted sexual comments or advances, and any sexual act or attempt to obtain a sexual act using threats, verbal insistence, manipulation, deception, cultural expectations or economic power; humiliation and confinement; early and forced marriage, honour killing and maiming, and forced circumcision; discrimination or denial of opportunities, services or education.
○	INCLUDE: Language integrating SGBV and other labour-related human rights within human resource systems of private and public institutions, including with respect to recruitment, hiring and promotion; codes of conduct and their enforcement (e.g. disciplinary actions); grievance and whistleblower mechanisms (and related access to justice); training to identify SGBV situations; performance monitoring frameworks of individuals, operations/units and organizations (importantly, including those engaged in human resources) requiring increased accountability for the above.</t>
  </si>
  <si>
    <t>Recommended External Resources regarding women rights and equality
Women Peace and Security Index
The third edition of the global Women Peace and Security Index (WPS Index) draws on recognized data sources to measure women’s inclusion, justice, and security in 170 countries.
https://giwps.georgetown.edu/the-index/ 
Gender Impact Assessments for Projects &amp; Policies Related to Artisanal &amp; Small-Scale Mining
IMPACT’s GIA Toolkit is intended to identify and internalize the gendered elements of policies and programming; walking in ‘her’ shoes with stakeholders. (available in EN, FR and ES) https://impacttransform.org/wp-content/uploads/2020/12/IMPACT-GIA-Toolkit_EN-2020_web.pdf   
Intergovernmental Forum on Mining, Minerals, Metals and Sustainable Development (IGF)  
IGF’s Global Review: Integrating Gender Into Mining Impact Assessments provides a summary of Gender Impact Assessment tools for benchmarking. https://www.igfmining.org/resource/gender-mining-impact-assessments/ 
Women’s Empowerment in Agriculture Index (WEAI)
As of 2018, there are four different versions of the IFPRI’s WEAI. All versions of the WEAI quantify women’s empowerment and measure gender parity, but are modified for different purposes. https://weai.ifpri.info/versions/ 
Bloom by IMPACT 
Bloom generates out-of-the box MEL (Monitoring, Evaluation &amp; Learning) frameworks for users, drawing on standards and ESG-SDGs indexes (such as WPS by Georgetown &amp; the WEAI) that have been adapted to be readily deployed to local mining contexts and also benchmarked across national and international contexts. Gender can be automatically integrated into a customized data collection framework that builds on MEL best practice and can be deployed across supply chains, in mining operations and communities, across programming or as linked to laws and regulations. It goes beyond knowing/plotting gendered risks to knowing how to improve outcomes and impacts. 
https://impacttransform.org/en/bloom-by-impact/ 
Gender Equality in Codes of Conduct Guidance
BSR has developed the Gender Equality in Codes of Conduct Guidance. This Guidance offers a gender-sensitive analysis of codes of conduct principles—with a primary focus on women—and makes recommendations on how companies can strengthen their clauses to promote gender equality in the workplace, with a specific focus on developing and emerging markets-based supply chains. https://www.bsr.org/en/reports/gender-equality-in-codes-of-conduct-guidance 
Gender Dimensions of the Guiding Principles on Business and Human Rights
The booklet is part of the collective efforts of the UN Working Group on the issue of human rights and transnational corporations and other business enterprises and UNDP to widely disseminate the gender guidance for UNGPs. It includes each principle of the UNGPs alongside the gender guidance and illustrative actions. It aims for better integration of a gender perspective in the business and human rights field by all relevant stakeholders. https://www.undp.org/publications/gender-dimensions-guiding-principles-business-and-human-rights</t>
  </si>
  <si>
    <t>Anna</t>
  </si>
  <si>
    <t>Stancher</t>
  </si>
  <si>
    <t>RMI</t>
  </si>
  <si>
    <t>Belgium</t>
  </si>
  <si>
    <t>The scope is clear</t>
  </si>
  <si>
    <t>All listed topics are relevant.</t>
  </si>
  <si>
    <t>as a reviewer</t>
  </si>
  <si>
    <t>Consider extending the reporting requirements on Grievance Mechanism. While grievance management is mentioned in several sections of the standards, I could not locate the requirement to describe the design and implementation of a company grievance mechanism. Effectiveness criteria of a grievance mechanism are described in the UNGP Principle 31 https://www.ohchr.org/sites/default/files/Documents/Publications/GuidingPrinciplesBusinessHR_EN.pdf 
Consider extending employment terms to include disclosures on working hours which do not seem to be listed in any chapter of the standard as a reporting requirements. Indicators could consists of standard/regular working hours per personnel category, maximum number of overtime hours.</t>
  </si>
  <si>
    <t>The standard states that Other disposal methods, such as riverine, lake, and ocean tailings disposal, are widely discouraged due to the significant potential impacts on the environment and local communities. Material topics disclosures require to report on the implementation of GISTM, which is applicable only to land-based tailing systems. It is not clear which disclosures would apply to mining operations that utilize riverine or sea based tailing systems (which, although discouraged, are in place for some mines in certain geographies). If the intention is that the other disclosures (e.g. Describe actions taken to: - manage impacts from tailings facilities, including during closure and post-closure; - prevent catastrophic failures of tailings facilities.) please note that these requirements do not match in complexity and scope the requirements set by GISTM, thus a double standard seems to be in place with looser disclosures for mines that operate sea-based and riverine tailing systems.</t>
  </si>
  <si>
    <t>The topic description in clear. It does not mention the risk of material mixing when ASM are co-located with large scale mining operations, and which could result in the illegal mixing of external material (ASM mined) in the supply chain of the mining operator, if not undertaken with appropriate controls.
The  topic description seems to present ASM predominantly as a risk factor to mining operations, thus speaking against engagement. The chapter could benefit from a paragraph recalling that ASM represent an important means of livelihood (when not the only one) for thousands of people, a source of income and employment or self-employment in regions where economic alternatives might be unavailable or unattractive.</t>
  </si>
  <si>
    <t>It is recommended to add the requirement to disclose how a mining organization conducts an assessment of risks linked to the presence of ASM on or nearby their concessions, both in terms of risks associated with ASM presence as well as risk that mining organizations might pose to ASM (e.g. conflict with security forces, emergency preparedness), specify the type of risks and how the mining organization is linked to it.  
If mining organzations source from ASM, a requirement should be added to demonstrate that the mining organization conducts due diligence according to OECD Due Diligence 
Guidance for Responsible Supply Chains of Minerals from Conflict-Affected and High-Risk Areas. You can find an example of detailed due diligence requirements for mining operations in the RMI Risk Readiness Assessment page 109. In short disclosure requirements could include: 
When ASM are present on land mined by the Site or there is possibility of material mixing, describe the system of controls established by the mining operations to prevent the illegal mixing of external material into the supply chain 
When the Site sources from ASM, directly or indirectly,  
Describe policies and processes to source from legal and legitimate ASM only;  
Describe how the company conducts enhanced due diligence according to OECD Due Diligence Guidance for Responsible Supply Chains of Minerals from Conflict-Affected and High-Risk Areas to identify red flags;  
Describe upstream monitoring and management practices that are in place to generate verified evidence that: ASM operations are legitimate; a monitoring system is in place to report incidents, no OECD Annex 2 risks are present, OHS practices are adequate to safeguard the miners, data points are generated and made available to the Site system of controls and transparency.</t>
  </si>
  <si>
    <t>Presence of ASM in the supply chain vary considerably depending on mined minerals. Some minerals such as lithium are mined using almost exclusively large scale technology, therefore ASM are not present in the supply chain (or have not been reported as significant activities). In other minerals e.g. cobalt ASM represent a significant portion of the mining activities. Business relations with other supply chain actors might be in place either directly or indirectly through traders and aggregators. Business relations with mining organizations cannot be excluded, especially in instances where mining and subsequent processing (beneficiation, refining) are vertically integrated and where mining organizations provide tolling services.</t>
  </si>
  <si>
    <t>Overall, the chapter is exceedingly short and very generic. There is reference to robust due diligence, but no explanation of what that should entail and no references to resources that can be relied on. 
it is recommended to focus the introductory text on the specific risks that are listed in the OECD guidelines and to use the OECD formulations to phrase those risks. That is: 
any forms of torture, cruel, inhuman and degrading treatment;  
ii) any forms of forced or compulsory labour, which means work or service which is exacted from any person under the menace of penalty and for which said person has not offered himself voluntarily; 
the worst forms of child labour; 
 iv) other gross human rights violations and abuses such as widespread sexual violence;  
v) war crimes or other serious violations of international humanitarian law, crimes against humanity or genocide. 
Please note that the current formulation of the sentence “Corrupt practices also include opaque financial  flows such as taxes, fees, and royalties paid to governments which are often difficult to trace and may end up financing conflict”  reads as if taxes, fees, and royalties where, by default, opaque financial flows which they are legitimate and legally required payments. Consider reformulating this sentence.  
The sentence “When operating in or sourcing from conflict-affected and high-risk areas, mining organizations should conduct robust due diligence to ensure that they respect human rights and do not contribute to conflict” suggest that due diligence is to be conducted only if a mining organization determines that it is located in a CAHRA. However, due diligence includes steps that are applicable regardless of the location or sourcing of a mine, such as establishing a grievance mechanism, having a supply chain policy in place, establishing a management system (people, competences, resources) , a material control system, having a process in place to determine whether the country or region in which the mine is located meets the definition of CAHRA, which includes having established a methodology to determine what constitutes a CAHRA and having a process to regularly review the data.  
It is suggested to reformulate the title of this criterion as Responsible Mineral Sourcing and to extend the reporting requirements to meet those expressed in the OECD Guidelines for Mineral Sourcing.  
The present formulation is very conservative and creates a loophole by which reporting is not required unless a company determines to be located or source from a CAHRA.</t>
  </si>
  <si>
    <t>Under Material topics, the standard requires to: Describe the approach to ensuring adherence to international humanitarian law when operating in conflict-affected and high-risk areas 
Please note that respect for humanitarian law is only one element that is required to adhere to the OECD Guidelines. This seems to be a very broad requirement. Has the practicality and feasibility of this requirement been tested? As it is very loose, it is unclear how this requirement would help information users to understand the due diligence practices of a company. 
Under additional disclosures, the standard requires “List the locations of operations in conflict-affected or high-risk areas and how these were identified”, the level of required data is not clear (name of asset? Country? Address?) Also, it is recommended to consult on the feasibility of this disclosure. In lieu of requesting the list of locations, it is recommended to require mining organizations to report on the availability of a methodology to identify CAHRA, describe the methodology and state whether the mining organization operates in CAHRA with a Yes or No.  
With reference to the reporting requirements “Describe the due diligence process applied for operations in, or when sourcing from, conflict-affected and high-risk areas and whether it aligns with the OECD Due Diligence Guidance for Responsible Supply Chains of Minerals from ConflictAffected and High-Risk Areas. If so, provide a link to the most recent due diligence 5-step report.” The requirement to describe due diligence processes for responsible mineral sourcing   should be expanded to apply to all mining organizations, whether located in CAHRA or not.  
CAHRAs determination is only mentioned in passing: "List the locations of operations in conflict-affected or high-risk areas and how these were identified" but no information on how those determination could be achieved, not references to relevant legislation (Dodd Frank, EU CMR) and resources like EU CAHRAs list: https://www.cahraslist.net/cahras It is recommended to reference RMI public resource on CAHRAs determination: https://www.responsiblemineralsinitiative.org/media/docs/Guidance%20on%20Procedures%20to%20ID%20CAHRAs_updated02Apr2021.pdf 
The requirement “In the absence of a due diligence 5-step report, provide a summary of an impact assessment conducted, including potential impacts on workers and local communities.” reads as the impact assessment would represent a substitute for the step-5 report. This is incorrect. A step 5 report should include description of a company management system, risk assessment practices and risk management practices. Please refer to OECD Guidelines page 52 https://www.oecd.org/daf/inv/mne/OECD-Due-Diligence-Guidance-Minerals-Edition3.pdf 
There are no concrete requirements on reporting, besides a single reference to OECD DDG. They need to specify minimum disclosure requirements as articulated in the OECD guidance, such as including risk assessment information for all minerals and risk management/mitigation where risks have been identified (whether on companie's own concession, any company sourcing and any linkages with ASM present on or near the concession). Please also recommend the use of RMI public resource for Company Due Diligence Step 5 reporting, minimum OECD requirements: https://www.responsiblemineralsinitiative.org/media/docs/RMAP%20Due%20Diligence%20Report%20Guidance.pdf 
In addition, 5 step due diligence report should be audited/validated by 3rd party auditor assessing against OECD Minerals DDG aligned Standard. 
The requirement to report on impacts on workers and communities could be separated out and constitute an additional and not overlapping disclosure. Per se, the requirement to report on impacts on workers and communities is not sufficient, impact assessment is not equivalent to due diligence report, since doesn't include risk mitigation, if risks are identified - add clarification that such impact report should include risk mitigation, or if risks are identified a separate report on risk mitigation should be published.</t>
  </si>
  <si>
    <t>Lines 248-49: editorial comment: spell out the names of the regulations in full (now incorrectly listed as Dodd-Frank Act and Mineral Supply Due Diligence Regulation in the European Union)
Line 298-99: ,  Suggested to remove the sentence "unless renewable energy sources provide the necessary power. "  as mining would still produce emissions even if powered by renewables 
Lines 300-301: sentence: mining activities are associated with the consumption of self-generated and 300 purchased electricity and the use of fossil fuel-powered vehicles.  Recommended to  switch the order "associated with the use of fossil fuel-powered vehicles and the consumption of self...." so it mirror the following sentence "Scope 1 and Scope 2"
It is recommended to add RMI instruments to the list of references, in particular the RMI / Copper Mark Risk Readiness Assessment  https://www.responsiblemineralsinitiative.org/minerals-due-diligence/risk-management/risk-readiness-assessment-(rra)/  and the RMI standard applicable to mining operations (the latter is recommended as reference for the chapter on CAHRAs).   https://www.responsiblemineralsinitiative.org/media/docs/standards/ResponsibleMineralsAssuranceProcess_Standard_AllMinerals_EN_121422.pdf</t>
  </si>
  <si>
    <t>Bernie</t>
  </si>
  <si>
    <t>Napp</t>
  </si>
  <si>
    <t>Prospect Consulting Ltd</t>
  </si>
  <si>
    <t>New Zealand</t>
  </si>
  <si>
    <t>Yes, very clear. I engaged with the Aggregate and Quarry Association of New Zealand to check in on my understanding of quarrying. The Standard covers what's needed.</t>
  </si>
  <si>
    <t>No changes to the list.</t>
  </si>
  <si>
    <t>In an international context, the disclosures are relevant. In the case of New Zealand, as an example, many disclosures would not be relevant, and a reporting organisation would simply not report on them.</t>
  </si>
  <si>
    <t>Topic 16.6 Tailings is understandable and feasible, and suggest the text makes explicit reference to engineered land forms (ELFs), because that is certainly how tailings are managed in New Zealand, also in consideration of seismic risk.</t>
  </si>
  <si>
    <t>No. When this Standard appears, it will be very useful for my interactions with clients, in helping them scope their sustainability reporting.</t>
  </si>
  <si>
    <t>Agree with site-level reporting where practicable and feasible; every mine or quarry is different. GHG emissions are likely to be measured across the company in many cases because that is how energy data would be collected (eg diesel consumption), from which emissions can be calculated using emissions factors. Many mining or quarry companies would not collect economic impacts data for every site they own. Non-discrimination and equal opportunity are likely in many cases to be a companywide policy.</t>
  </si>
  <si>
    <t>As above.</t>
  </si>
  <si>
    <t>My clients - currently in the mining, quarrying and concrete sectors - do not collect data on Scope 3 emissions because these are challenging to calculate, and many companies take the view that they are not responsible for Scope 3 emissions; that these should be disclosed and managed by others.</t>
  </si>
  <si>
    <t>No additional comment.</t>
  </si>
  <si>
    <t>in relation to mine closure, “revegetating unused areas” – Add the creation or enhancement of wetlands, as well as other riparian conservation. In terms of methods, biodiversity offsets and compensation is relevant in relation to managing biodiversity impacts.</t>
  </si>
  <si>
    <t>The content for ASM omits the possibility that sooner or later ASM companies could become reporting organisations themselves. In New Zealand, all ASM companies are regulated as for any other mining or quarrying company, and are therefore not "informal".</t>
  </si>
  <si>
    <t>The typical impacts, positive and negative, are economic, traffic, noise, light, vibration, airborne dust, and, potentially, concerns for biodiversity and freshwater, and potentially cultural values, while visual impacts are challenging to quantify and measure. The Topics cover these matters in different ways, which is fine. A further aspect is that communities may simply wish to find out or be informed on a mining or quarrying project. Hence it is appropriate to include stakeholder engagement, and engagement with indigenous peoples as a choicer of material topic.</t>
  </si>
  <si>
    <t>The typical impacts of quarrying are traffic management, noise, vibration, airborne dust, lighting, besides the needs in many cases to manage biodiversity, freshwater, and waste rock or overburden. These are covered in various sections of the Standard. One significant community concern, depending on rock type, is respirable crystalline silica, which would be, or should be subject to occupational health and safety regulation . The proposed disclosures would not capture RCS because the particles are very fine, less than one micron in diameter. Not clear how to improve this for addressing community concerns. The PM2.5 and PM10 measures are adequate.</t>
  </si>
  <si>
    <t>Please consider the following comments:
Page 3, mine site reporting – Supported because every mine and quarry is different.
Line 86 – “not all topics listed in this standard may be material for all mining organisations” – Correct.
Line 109 – “required to list these disclosures in the GRI content index and provide not applicable as the reason for not reporting the disclosure.” – It may simply be not material.
Line 159 – “organisations engaged in quarrying are typically smaller and characterised by less mechanised operations” – Agree with this statement.
Lines 161 – 165 – Missing from this text about the nature of mining is that it inevitably involves conflicting land uses, or values in the land.
Line 199 - “supply chain traceability” – Noted. This is an evolving field.
Line 325 – “other indirect (Scope 3) GHG emissions up and downstream from mining activities” – These can be challenging to measure for a mining company.
Line 384 – Suggest adding to the list of metals for the lower-emissions transition, rare earth elements and vanadium.
Line 452 – airborne dust control measures include bunds and stands of trees at the boundaries of quarries, for example.
Line 506 – in relation to indigenous biodiversity, “and offsetting residual impacts” – there should also be the option of “compensation” because offsetting must be done to a measurable standard of loss and gain in ecological integrity and other metrics, which can be very challenging. In all cases, the aim of offsetting and compensation should be to achieve “no net loss” or a “net gain” in biodiversity values.
Line 524 – In relation to waste, water-borne contaminants can include dissolved iron and aluminium.
Line 542 – “overburden emplacement facilities or dumps” – Suggest a mention is made that these should be engineered land forms (ELFs).
Line 638 – “mining organisations use water” – Also for washing trucks and other equipment, eg at quarries.
Line 703 – in relation to mine closure, “revegetating unused areas” – Add the creation or enhancement of wetlands, as well as other riparian conservation.
Line 714 – “mining organisations can collaborate with” – Add indigenous peoples to the list.
Line 812 – This text generally covers the community issues that can arise with quarries, in particular, eg traffic, light, noise, and vibration.
Line 954 – in relation to artisanal and small-scale mining (ASM), “are largely informal” – Note they can include operations that are regulated in the same way as larger-scale operations.
Line 991 – Reporting on ASM seems to focus on organisations that have relationships with ASM. What about ASMs who wish to make ESG disclosures?
Line 1442 – in relation to public policy, “by means of lobbying” – The term “lobbying has a negative or unsavoury connotation. This activity could include “advocacy”, which is the legitimate participation in democratic processes by mining companies. This can be aimed at positive outcomes, in particular, fit-for-purpose regulation in areas such as workplace health and safety, overseas investment rules, and environmental management, also to meet society’s expectations.</t>
  </si>
  <si>
    <t>Rahul</t>
  </si>
  <si>
    <t>Basu</t>
  </si>
  <si>
    <t>While there are a lot of sections on local communities, what about the community that owns the sub-soil minerals prior to extraction. In many places, these minerals are owned by some level of government as a trustee on behalf of a defined group of people and future generations. For example, in the US, the Department of the Interior manages minerals on behalf of specific tribes. The International Seabed Authority manages deep seabed minerals as the Common Heritage of Humankind.</t>
  </si>
  <si>
    <t>Materials like topsoil and overburden that would be required for eventual mine closure should be reported on in physical quantities</t>
  </si>
  <si>
    <t>Vibrations can arise from transport as well as from blasting. The impacts are wholly different. Blasting is an impact in the biodiversity section. I would recommend blasting be added as a specific impact for the local community</t>
  </si>
  <si>
    <t>Apologies for not being entirely familiar with the GRI.
1) Is there a requirement to report on efficiency metrics such as energy / ton of ore?
2) Is there a requirement to continuously improve on metrics? Or benchmark metrics against say the 75th percentile?
3) Vibrations can arise from transport as well as from blasting. The impacts are wholly different. Blasting is an impact in the biodiversity section. I would recommend blasting be added as a specific impact for the local community
4) Materials like topsoil and overburden that would be required for eventual mine closure should be reported on in physical quantities, likely in the section on Closure and Rehabilitation.
5) While there are a lot of sections on local communities, what about the community that owns the sub-soil minerals prior to extraction. In many places, these minerals are owned by some level of government as a trustee on behalf of a defined group of people and future generations. For example, in the US, the Department of the Interior manages minerals on behalf of specific tribes. The International Seabed Authority manages deep seabed minerals as the Common Heritage of Humankind.</t>
  </si>
  <si>
    <t>John Sandrine Humphrey</t>
  </si>
  <si>
    <t>Gomez</t>
  </si>
  <si>
    <t>Seylan Bank PLC</t>
  </si>
  <si>
    <t>Sri Lanka</t>
  </si>
  <si>
    <t>Clear and practical in general. Other activities or types of organizations : Organizations where their main business line is not mining but the mining is operative as a sub business line whichever the format are also ideally need to be following the sector standards. Also the financiers whose lending portfolio is above a certain threshold may be required to specifically address some of material topics overarching E &amp; S impact including the due diligence exercised with E &amp; S action plans and covenants/precedent and post disbursement conditions, monitoring and reporting formalities as per standards and industry best practices such as IFC performance standards, ILO core labour standards, SASB, TCFD as appropriate.</t>
  </si>
  <si>
    <t>1. Ensure all relevant and 'bound by' laws, rules and regulations and industry best practices are mentioned under E &amp; S due diligence relevant to specific mining business and also should/shall list down excluded activities in relation to the specific mining business as a precautionary measure 
2. Taxes imposed and paid as future specific environmental and social detrimental impact as means of good governance overarching ESG and also a margin set aside right from the beginning as a good practice [Regulator('s)' role/surveillance is much expected herein]</t>
  </si>
  <si>
    <t>May be.</t>
  </si>
  <si>
    <t>If any such data are withheld from reporting due to various sensitivity issues or any obvious reasons then suggest to introduce thresholds and code language such as damage happens at level "A", "B" or "C" and due diligence exercised at "Optimal" "Moderate" or "Low" level so that fair transparency would be established to sit with disclosures and governance.</t>
  </si>
  <si>
    <t>I am not sure about data collection. Nevertheless, it has to be covered if such mining organization create significant emissions such as due to products and services purchased and waste management</t>
  </si>
  <si>
    <t>Clear. Suggest an amendment to the topic to read "Tailings and Remedies"</t>
  </si>
  <si>
    <t>Clear. 'Emergency drills - Frequency and coverage' could be added herein as a measure of contingency planning.</t>
  </si>
  <si>
    <t>Clear and comprehensive.</t>
  </si>
  <si>
    <t>We may include : Certifications/assurance obtained from regulator/external body on due diligence related to Closure and rehabilitation properly done</t>
  </si>
  <si>
    <t>As a prudent practice, this would seem feasible, rather than incurring capex at the 11th hour. This would further ensure financial resilience as well as E &amp; S governance and good practice.</t>
  </si>
  <si>
    <t>Clear.</t>
  </si>
  <si>
    <t>Worker health and safety conditions and compensation plans would be included here.</t>
  </si>
  <si>
    <t>Both common and expected to increase. Hence the transition plan also would be appropriate to have incorporated.</t>
  </si>
  <si>
    <t>We may include "Readiness to absorb losses and incur cost of possible remedial action"</t>
  </si>
  <si>
    <t>Cultural heritage of Local Communities too be included like it is in Indigenous People's.</t>
  </si>
  <si>
    <t>1. It is critical to manage ASMs operating as a cluster where detrimental impact to the environment/ecosystem and surrounding community/social circles would be significant when considered as a whole/holistically. As such it would be a good ESG element to identify and disclose the impact based on the geographic area such as where biodiversity concerns may trigger beyond tolerable levels. Suggest inclusion of appropriate standard disclosure in general.
2. If each type of mining business can be classified specifically with a suitable taxonomy leveraging ESG factors by the regulator, where each one would be then generally identified in terms of the detrimental  E &amp; S impact each type makes, it can be used to create a  common understanding amongst stakeholders and also reporting of information or dealing with related E &amp; S dialogue may not have a competitive advantage over one another. Also this can be deemed as a platform to encourage good players and diplomatically criticize bad players.
3. Mining industries in a specific geographical area would have a contagious impact and there can be correlations where the impact made as a whole would be massive and irreversible. This fact needs to be highlighted and such businesses need more collective and collaborative efforts. In this tone, disclosures as appropriate are necessary as a need of the hour, going forward.</t>
  </si>
  <si>
    <t>The Alliance for Responsible Mining (ARM)</t>
  </si>
  <si>
    <t xml:space="preserve">Standard setter </t>
  </si>
  <si>
    <t>It is clear</t>
  </si>
  <si>
    <t>You included the mining sector's most significant impacts.</t>
  </si>
  <si>
    <t>As researcher to implement with the ASM</t>
  </si>
  <si>
    <t>All the topics are essential to offer accountability of the mining organizations</t>
  </si>
  <si>
    <t>Yes. It is expected because the environmental commitments to tackle climate change.</t>
  </si>
  <si>
    <t>-	Line 953. The number of ASM in the world is slightly higher according to specialized databases in ASM: 45 million with a proportion of 30% women miners. We recommend using the following sources https://delvedatabase.org/data or http://artisanalmining.org/Inventory/
-	Line 960. We recommend including the reference to the OECD Due Diligence for Responsible supply chains Guidance definition of legitimate ASM when it is mentioned the legitimate ASM.
-	Line 980 ASM also involves a large portion of women miners (30%). The gender approach must be included here in the disclosure of programs and actions.
-	Line 990. We recommend connecting the paragraph with the topic 14.10 Local communities.
-	Line 970. Mining organizations also play a role in the due diligence and management of risks in CAHRA areas. We suggest referencing the topic 14.25 CAHRA in the introduction.
-	Line 990. The paragraph mentions the community engagement between Mining organizations and ASM operators, but it does not have an approach to build local development to have coexistence opportunities for the well-being of the community. ARM developed with IRMA the following position Principles of Peaceful Coexistence between Mining Titleholders and ASM Miners: https://www.responsiblemines.org/wp-content/uploads/2020/11/FINAL_Posicionamiento-MAPE-Gran-Mineria-ENG_09.11.pdf It could serve as a guidance to improve the last paragraph in this section.
-	Line 997. Bibliography. We recommend including the following extra resources to facilitate a positive engagement with the ASM:
-	Code of Risk-mitigation for ASM engaging in Formal Trade- CRAFT: https://www.craftmines.org/en/what-is-craft/
-	Fairmined Standard:  https://fairmined.org/the-fairmined-standard/
-	What is legal?  Formalization in Colombia:https://www.responsiblemines.org/wp-content/uploads/2017/05/What-is-legal-C-Echavarria.pdf
-	Principles of Peaceful Coexistence between Mining Titleholders and ASM Miners: https://www.responsiblemines.org/wp-content/uploads/2020/11/FINAL_Posicionamiento-MAPE-Gran-Mineria-ENG_09.11.pdf
-	Addressing forced labor in ASM: https://www.responsiblemines.org/wp-content/uploads/2017/05/2014_ARM_ForcedLaborToolkit_finalversion_Nov14.pdf
-	Creative capacity building  to address gender-based violence in the ASM sector: https://www.responsiblemines.org/wp-content/uploads/2021/03/Creative-Capacity-Building-to-Address-Gender-Based-Violence-in-the-Artisanal-and-Small-Scale-Gold-Mining-Sector-in-Colombia-02172021.pdf
-	Approaching artisanal and small-scale mining through the lens of human rights: a call for international action: https://www.responsiblemines.org/wp-content/uploads/2018/05/059_Human_Rights_and_ASM_full-version.pdf
Other specialized resources about ASM are available https://www.responsiblemines.org/en/resources/publications-and-booklets/ and https://delvedatabase.org/resources</t>
  </si>
  <si>
    <t>-	Line 993. Disclosure 3-3 Management of material topics. We suggest adding a new recommendation: Describe how the mining organizations are informing the ASM entities and communities that there is an operational-level grievance mechanism available to raise concerns and resolve conflicts related to the operations. 
-	Line 993. Disclosure 3-3 Management of material topics. It is missing to add the gender lens in the disclosure. For instance, the programs in place to enhance positive impacts have a focus on gender. Report number of women who participated in those programs.
-	ASM is a very important stakeholder in many sites where medium and large-scale mining companies operate; therefore, we propose to elevate the ASM to a primary target group for disclosing and reporting.</t>
  </si>
  <si>
    <t>Yes, there are very common because there are many contexts where it is the only channel for ASM miners to sell their production formally because the lack of legislative frameworks for the ASM or lack of mining title access for the ASM miners. Therefore, those business relationships between mining organizations and ASM must be transparent, fair and clear.</t>
  </si>
  <si>
    <t>please explain what could be revised and how. 
- We consider it valuable to keep a separate chapter about Conflict-affected and High-risk areas because many companies operate in these types of areas where they need to develop an enhanced due diligence and human rights approach because it is also common that ASM miners as well as human rights defenders, indigenous groups and local leaders are one of the victims of the conflicts in those areas.</t>
  </si>
  <si>
    <t>-	The Geneva Centre for Security Sector Governance-DCAF- has several resources and toolkits for mining companies to carry out robust due diligence regarding human rights and security and make positive impacts on ASM miners and communities.
For example https://www.dcaf.ch/security-and-human-rights-toolkit 
-	ARM and the DCAF produce the following guidance when mining companies and ASM are in the same areas and it defines a common approach to promote collaborative efforts to identify and mitigate risks related to human rights and security. https://www.responsiblemines.org/wp-content/uploads/2021/07/Herramienta_Guia-seguridad-y-ddhh-MAPE_VF_compressed.pdf 
-	Another resource here is the CRAFT Code: https://www.craftmines.org/en/what-is-craft/ The CRAFT is intended to serve as an instrument for ASM and the downstream industry to validate its eligibility to sell and source minerals and metals originating from ASM in conformance with the OECD Due Diligence Guidance and legislations derived from it, like the EU regulation on conflict minerals entering in force in 2021.</t>
  </si>
  <si>
    <t>-	We did not find the word legitimate or license to operate in this chapter. Legitimate consultations and community engagement processes are key in the co-existence with other land, minerals and resources users.
-	Line 803 we recommend also connecting to topic 14.13 Artisanal and small-scale mining, because ASM communities are also a vulnerable group impacted by the mining activities.
-	Line 834 we suggest insisting in this part that community engagement must be proactive, inclusive, accountable and transparent.
-	Line 841 we recommend emphasizing the ASM as vulnerable groups voices and women miners ASM are taken into account in community engagement processes.
-	Line 848 mentions "by mine site" is it not better to extend to the mine site and processing sites as well? They are also risks in the mineral processing sites of concern of communities such as tailing management, water contamination, energy use, etc.
-	Line 848 we propose including marginalized groups and not only vulnerable groups in the identification.
-	Line 848. Item 4 of Management of the topic-&gt; The Disclosure 3-3 Management of material topics, we propose including actions of reporting back to affected communities and stakeholders on issues raised during engagement processes.
-	Line 848. Disclosure 413-1 Operations with local community engagement, impact assessments, and development programs. We suggest adding the report of active engagement with local initiatives for being part of local development.
-	Line 848 Disclosure 413-2 Operations with significant actual and potential negative impacts on local communities. We recommend including the economic and social impacts on the local communities and not only health and safety impacts.</t>
  </si>
  <si>
    <t>-	Line 514 Another extra resource to promote forest smart mining is the Forest-Smart Artisanal and Small-Scale Mining (ASM) Standard https://www.responsiblemines.org/wp-content/uploads/2022/09/P1722450eecba500f08013097ce07ad20bb.pdf 
-	Line 35, the draft GRI standard refers to the ASM as “ASM is understood to comprise mostly informal subsistence activities, characterized by minimal or no mechanization and lack of systematic implementation of environmental or social protections”. We recommend including the ASM definition of the OECD Due Diligence Guidance for responsible minerals supply chains (https://www.oecd.org/daf/inv/mne/OECD-Due-Diligence-Guidance-Minerals-Edition3.pdf) for consistency between guidance for the sector. ASM is “Artisanal and Small-scale Mining (ASM) – formal or informal mining operations with predominantly simplified forms of exploration, extraction, processing, and transportation. ASM is normally low capital intensive and uses high labour intensive technology. “ASM” can include men and women working on an individual basis and working in family groups, in partnership, or as members of cooperatives or other types of legal associations and enterprises involving hundreds or even thousands of miners. For example, it is common for work groups of 4-10 individuals, sometimes in family units, to share tasks at one single point of mineral extraction (e.g.excavating one tunnel). At the organizational level, groups of 30-300 miners are common, extracting jointly one mineral deposit (e.g. working in different tunnels), and sometimes sharing processing facilities”.
-	There are four topics that do not list any disclosures from the GRI Topic Standards: 14.6 Tailings; 14.12 Land and resource rights; 14.13 Artisanal and small-scale mining; and 14.25 Conflict-affected and high-risk areas. The draft GRI mining sector standard, indicated that "additional disclosures were developed by the WG or applied from other normative reporting instruments already used by reporting organizations in the sector to disclose their impacts". Where will the additional disclosures be? If other standards take GRI as a reference, it may be strange that there is no disclosure guidance for these sensitive and critical topics.
-	Gender transversal approach: ARM is part of the Women Rights and Mining Group; we adhere to the recommendations provided separately about the importance of gender inclusion as a mainstreaming approach.
-	Line 798 added the word: by the organization’s activities “in all its stages” even emphasizing in mine planning is crucial because it is one of the most critical moments for the community engagement or mistakes in the engagements.</t>
  </si>
  <si>
    <t>kokuteta</t>
  </si>
  <si>
    <t>Baregu</t>
  </si>
  <si>
    <t>Ekama Development Foundation</t>
  </si>
  <si>
    <t>Tanzania, United Republic of</t>
  </si>
  <si>
    <t>•	Some of the contents in the background sections of the various topics can be combined into one topic.  Since it is one document, if possible, harmonize some of the content. 
•	Although gender mainstreaming was mentioned in the background section, it is not adequately addressed in the topics.  This means that it may be necessary to state how women, men, girls and boys have been addressed in each topic.
•	The use of ‘shall’ and ‘must’ were not adequately used</t>
  </si>
  <si>
    <t>Topic 12.13
•	While this statement highlights the situation, it does not state specifically the goal of this topic.  Improving the standards, how? What are the expectations of GRI? What are the expectations from the formalized Mining Organizations?  Do we have evidence that the work of the Mining Organizations is making a positive impact on the lives of communities in ASM? And if so, is this the case in all projects? 
If so, what has been the role the monitoring institutions? (if they are there) and what would be the future role of GRI in ensuring that there is a positive impact?
•	What is the role of GRI in the informal sector? What role does the GRI have in promoting the standards in the informal sector? (the informal sector is also a growing sector in developing countries)  
•	The standards are for the organized, formal organizations, why is this so? Or are there standards for the informal sector? And how would be they be promoted and monitored?
•	How are the Mining Organizations monitored</t>
  </si>
  <si>
    <t>Topic 14.13 Artisanal and small scale mining 
The link between the content of the background and the table are not clear. In addition, the link between the GRI 408 on child labor is also not adequately linked.  Reference to GRI 408 should be stated as it carries a lot of information that can be demystify some of the contents.
In the background of the exposure draft, there is a paragraph that states that these standards (exposure draft) will not apply for ASM. It is not clear where and when these standards apply as they are stated in the draft.  If ASM is not covered by the exposure draft, what is the relevance of the section?  if it does not apply? The background highlights some of the pertinent issues that need to be addressed as a matter of part of standard setting but these have not been addressed. For example, these issues have not been addressed in the table
(1)	Health standards for workers is not adequately stated or adequately addressed; it is difficult to understand what the standard stands for when it comes to this issue. This section should state the minimum standards for ensuring health status of workers particularly on issue of use of mercury
(2)	The exposure draft sates the role of Mining companies and their relationship to ASMs.  Are all ASM legible under the standards in the draft? For example, will the same standards apply for companies when they engage with groups, families etc? 
(3)	There is need to harmonize GRI 408 and GRI exposure draft.  While the content of GRI 408 makes reference to ILO legislation on child labor making child labor total elimination of it, this current draft makes reference to it, without reference its total elimination (with exception of age and type of work particularly in developing countries). 
(4)	Land and resources on the land can depend on national legislation.  For Tanzania for example, all land is owned by the government and companies are leased for a period of time.  thus the provision on this issue must be contextualized 
(5)	The child labor component is not clearly covered.  More detail is needed for this section, particularly on ensuring that issues of age, gender, risks involved and the need to ensure that the risks are removed/reduced, kinds of labor and time spent in mining activities needed to be highlighted.  
(6)	The role of the government is critical as stated in GRI 408 – it might be necessary to highlight the need for adequate national and international legislation that covers all the key areas and that there is frequent monitoring of implementation of the legislation.</t>
  </si>
  <si>
    <t>Topic 14.12 Land and Resource Rights 
On reporting on land and resource rights
•	In terms of reporting, line 941 put the organization with the responsibility to report on whether to report on land and resource rights as a material topic.  If this is the case, is there a standard? Assumption is that this is the minimum standard to be reported on, but if it is up to the organization to determine whether to report or not, then it brings up another dimension for discussion.  Land and Resource rights are areas that are critical for livelihoods and development for communities. 
On the management of material topic, there is a lot of emphasis on the approach which is appropriate but this is not sufficient to adequately address the main issues in the topic as highlighted in the background section.  What about the content of the discussions during the meetings with communities? 
•	In terms of involuntary resettlement – how will be addressed? This is linked to the human rights topic; should be combined to that section? 
•	The description should include the nature of policies (whether government (mainly within the legal and policy framework) and/if/or private sector internal policies),  compensation should be fair, prompt and adequate, and commitments to provide remediation should be clearly stated 
•	Gender considerations in provision of compensation, resettlement, livelihoods and human rights should be respected
•	Disclose how the affected stakeholders whose rights were affected were treated and their welfare status</t>
  </si>
  <si>
    <t>This question is not clear</t>
  </si>
  <si>
    <t>this section is not clear</t>
  </si>
  <si>
    <t>Topic 14.10 Local Communities 
The background section highlights the important issues to be considered in this topic but unfortunately, very little is stated as areas for disclosure.  For example the following are not in the table:
•	Access and availability to land for agriculture/forestry/biodiversity 
•	Impact on health as a result of explosion, fires, mine collapses,
•	Management of social challenges such as new culture, diseases, gender and sexual violence, etc 
GRI3:  Management of material topics, 
The link between the table and the content in the background is not clear.  The table focuses on the approaches rather than the content of the disclosure.  Is this the aim?  While it is important to disclosure the approach (which elaborates the how and why) but it lacks the substance of the approach.  There is a lot information in the background section that can be in the management of the topic – disclosure. At least disclosure 413-2 looks into the impact on the health and safety.  What about the other issues? 
Reporting of grievances should also include percentages of grievances by age and gender; the nature of grievances and whether the grievances were successfully resolved</t>
  </si>
  <si>
    <t>On Water – reporting on water and effluents  
Management of the topic – material topic 2021
•	The issue of adequate water availability in the area in general may need further exploration and in particular the role of GRI – what are the standards? What are the minimum expectations from the communities from GRI’s interventions/monitoring/reporting? Can the role of the GRI make a difference? 
•	Extent of water availability for human consumption – this is a major issue and the role of GRI in setting standards is still not clear.  What would be the expectation from GRI? In some mining explorations, after the project ends, there is usually no water for communities to use.  This may be an area that can be further explored so that GRI’s role is not just to setting standards, but also ensuring that the standards are implemented accordingly
•	Sources of water in the area- how will this issue be addressed? What kinds of standards are we talking about?
GRI 303- water and effluents 2018 -  
While the focus is both on access to water by the mining organization, there should be emphasis on both availability for human consumption, discharge of waste management and whether there will be water enough for communities to access after the closure of the mining project (the safety of the water, availability and sufficiency)</t>
  </si>
  <si>
    <t>The link between the content of the background and the table are not clear. In addition, the link between the GRI 408 on child labor is also not adequately linked.  Reference to GRI 408 should be stated as it carries a lot of information that can be demystify some of the contents.
In the background of the exposure draft, there is a paragraph that states that these standards (exposure draft) will not apply for ASM. It is not clear where and when these standards apply as they are stated in the draft.  If ASM is not covered by the exposure draft, what is the relevance of the section?  if it does not apply? The background highlights some of the pertinent issues that need to be addressed as a matter of part of standard setting but these have not been addressed. For example, these issues have not been addressed in the table</t>
  </si>
  <si>
    <t>This is one of the sections that needs more analysis. at the moment, it is generalized and does not provide the needed information.</t>
  </si>
  <si>
    <t>How will it increase when the standards are not clear?</t>
  </si>
  <si>
    <t>Topic 12.13
•	While this statement highlights the situation, it does not state specifically the goal of this topic.  Improving the standards, how? What are the expectations of GRI? What are the expectations from the formalized Mining Organizations?  Do we have evidence that the work of the Mining Organizations is making a positive impact on the lives of communities in ASM? And if so, is this the case in all projects? 
If so, what has been the role the monitoring institutions? (if they are there) and what would be the future role of GRI in ensuring that there is a positive impact?
•	What is the role of GRI in the informal sector? What role does the GRI have in promoting the standards in the informal sector? (the informal sector is also a growing sector in developing countries)  
•	The standards are for the organized, formal organizations, why is this so? Or are there standards for the informal sector? And how would be they be promoted and monitored?
•	How are the Mining Organizations monitored?</t>
  </si>
  <si>
    <t>General observation
•	Some of the contents in the background sections of the various topics can be combined into one topic.  Since it is one document, if possible, harmonize some of the content. 
•	Although gender mainstreaming was mentioned in the background section, it is not adequately addressed in the topics.  This means that it may be necessary to state how women, men, girls and boys have been addressed in each topic.
•	The use of ‘shall’ and ‘must’ were not adequately used 
Topic 14.25 
Due diligence should extend to other issues such as 
•	Gender has not been mainstreamed in this section 
•	Why would the standard just focus on conflict and high risk areas? 
•	Lack of national legislation to support the standards 
•	International monitoring 
•	Links to illegal flows - illicit financial flows and its links to social and economic development</t>
  </si>
  <si>
    <t>Sebastian</t>
  </si>
  <si>
    <t>Alvear</t>
  </si>
  <si>
    <t>Feller Rate</t>
  </si>
  <si>
    <t>Chile</t>
  </si>
  <si>
    <t>If feasible, I'd include mining operations that often produce and transform the main metal, so mining and metal sector. This due to the exposure to different risks associated with metal activities such as the emission of atmospheric gases.</t>
  </si>
  <si>
    <t>All of them material. Although I think it'd be interesting to include other corporate governance material issues related to the Board's composition and Audits and internal controls. Also, if modern slavery is an issue for artisanal mining, I think that it is material to include issues related to sustainability practices in its supply chain.</t>
  </si>
  <si>
    <t>I would be great if the GRI could propose a materiality matrix for each reported sector.</t>
  </si>
  <si>
    <t>Azmal</t>
  </si>
  <si>
    <t>Khan</t>
  </si>
  <si>
    <t>AGS Action BD Ltd.</t>
  </si>
  <si>
    <t>Bangladesh</t>
  </si>
  <si>
    <t>If other, please indicate in the open box below - Certification, Auditing, Inspection &amp; Training</t>
  </si>
  <si>
    <t>Certification, Auditing, and Inspection</t>
  </si>
  <si>
    <t>Namita</t>
  </si>
  <si>
    <t>Asnani</t>
  </si>
  <si>
    <t>A robust GHG intensity disclosure is required that covers major emissions (e.g., up to 95%) across the organization's value chain, this is generally covered by Scope 1, 2 and few categories of Scope 3. No real comparisons of companies performance on GHG emissions can be made without this. Disclosure 305-4 on GHG emissions intensity does not serve this purpose as it is an organization specific metric.</t>
  </si>
  <si>
    <t>Yes mine-site-level data/information for the above-mentioned topics is essential for the local communities and stakeholders as it is critical for them to know how any activity is impacting the natural resources that they are dependent on. In Disclosure 305-7 Nitrogen oxides (NOx), sulfur oxides (SOx), and other significant air emissions reporting of mine-site-level emissions should be a mandatory requirement and not a recommendation. Waste and Water data should also be included in the mine-site-level data. For Disclosure GRI 201 on Economic Impacts data , while it is okay to have it as a recommendation at mine-site-level, it should be a mandatory requirement at country-level as it is important to have transparency on the economic contributions of large organizations at least at national level.</t>
  </si>
  <si>
    <t>Given below is the link to my Master's thesis titled 'Effectiveness of Sustainability Disclosures in the Mining and Metals Sector – a Critical Analysis' completed by me in September 2022 from Harvard Extension School, Harvard University. The comments given by me in the previous sections are based on the research and analysis done for this thesis.
https://dash.harvard.edu/handle/1/37373374</t>
  </si>
  <si>
    <t>Jorge</t>
  </si>
  <si>
    <t>Jauregui</t>
  </si>
  <si>
    <t>Amedirh</t>
  </si>
  <si>
    <t>Mexico</t>
  </si>
  <si>
    <t>Yes. To compmy with norms and regulations.</t>
  </si>
  <si>
    <t>Yes it is.</t>
  </si>
  <si>
    <t>Expected to increase.</t>
  </si>
  <si>
    <t>No.To comply with norms and regulations.</t>
  </si>
  <si>
    <t>Very thorough questionnaire.</t>
  </si>
  <si>
    <t>SUSHIL</t>
  </si>
  <si>
    <t>PATTANAIK</t>
  </si>
  <si>
    <t>PN AUTONOMOUS COLLEGE</t>
  </si>
  <si>
    <t>Yes,it seems more practictale but i think not covering the god or any metal procurement, production or processing</t>
  </si>
  <si>
    <t>Some parts be not there for post extraction of minings in refilling and environment in creating sustainability</t>
  </si>
  <si>
    <t>Yes ,no issues arises</t>
  </si>
  <si>
    <t>Impact is based on wellness of stakeholders and outcomes be related to community development plan more significantly and review must be there to monitor activities</t>
  </si>
  <si>
    <t>More questions be there to correlate activities and clarity</t>
  </si>
  <si>
    <t>Yes, a positive correlation is marked</t>
  </si>
  <si>
    <t>No,absolutely right with marked changes mentioned</t>
  </si>
  <si>
    <t>SRI RAM NADH</t>
  </si>
  <si>
    <t>MANDALI</t>
  </si>
  <si>
    <t>BAIID AUTO TECHNOLOGIES PRIVATE LIMITED(LIPONGROUP)</t>
  </si>
  <si>
    <t>As per UNFC -2009 classification of mining should be applicable for the following organizations 
Healthcare / Hospitals especially in mining sectors , supporting activities such as  human resources - man power supply organizations and NGO 
This can be applicable for all organizations including sub vendors subjected to mining activities.
Is  Nuclear minerals will comes under another article  as per OECD-NEA guidelines - or can we include in this ?
National mineral inventory need to be included for classification of organizations and vendors as per UNFC guidelines.
As per indian mining guidelines we follow the government regulated polices and standards  ( refe)
https://ibm.gov.in/IBMPortal/pages/United_Nations_Framework_Classification</t>
  </si>
  <si>
    <t>There are no deviations found in this document . However according to industrial Tier 1 , Tier 2 documents regulations and policies if any Tier 3 documents needs to be updated based on audits in future, we have to update the guidelines. For country to country , these polices and guidelines needs to be followed and as per management review policies can be identifed in the gap assesment. 
For example : impact analysis based on gold mines will not be applicable to nuclear and power fossil fuels. So, we cannot write standard gudielines for all mines and mineral resources. 
impact analysis will be differ and based on Tier 2 documentations and policy of that mining industry. 
Compliance will be checked based on following norms , regulations and mapping with Tier 1 documents.</t>
  </si>
  <si>
    <t>Yes there are no issues</t>
  </si>
  <si>
    <t>No deviations found</t>
  </si>
  <si>
    <t>we are working on different emissions analyisis and how to report EIA especially on Digital industries and its mineral resources ( for examples Lithium batteries used for all electronic gadgets manufacturing industries ) mining and mineral resources of Lithium is critical now .So, working on EIA analytical reporting system and mapping with GRI is crucial for us.</t>
  </si>
  <si>
    <t>Yes, they are very important and we have to attach along with the Audit report and we should not disclose to public. But for 14.10 Local communities , the organizations should inform particulary on Health and Safety issues as per norms , regulations should be disclosed transparently.
Mining organizations commonly collect mine-site-level data/information for a wide range of topics, including but not limited to safety, production, environmental impact, and community relations. However, not all of this information is publicly disclosed. In many cases, mining companies will only share information that is required by law or regulation, or that they deem to be in their best interests to disclose.
For example, mining companies may collect data on the amount of waste rock or tailings produced at a mine site, the concentrations of various chemicals in the water and soil around the mine site, and the number and severity of safety incidents that occur at the mine site. However, they may choose not to disclose this information to the public unless they are required to do so by law or regulation, or unless they believe that doing so will help build trust with local communities or other stakeholders.
It's worth noting that some mining companies are becoming more transparent with their data and information, particularly around environmental impact and social responsibility. This is driven in part by increasing demands from investors, regulators, and civil society groups for greater transparency and accountability from the mining industry. However, there is still a long way to go before transparency becomes the norm across the industry.</t>
  </si>
  <si>
    <t>It is certainly feasible for mining organizations to report mine-site-level data/information for various topics, but there may be some challenges involved in doing so. The types of data that could be reported at the mine-site level may include information about production levels, resource utilization, safety performance, environmental impact, and community engagement.
One challenge to reporting mine-site-level data is the sheer amount of data that may need to be collected and analyzed. Mining operations can involve complex processes, and gathering data on all the different aspects of a mine site can be a daunting task. Furthermore, there may be inconsistencies in the way data is collected or reported across different mine sites, which could make it difficult to compare performance across sites.
Another challenge to reporting mine-site-level data is ensuring that the information is accurate and reliable. It is important to have robust data collection and management systems in place to ensure that the data being reported is trustworthy. This may involve investing in new technology or software to help automate data collection and analysis, as well as hiring additional staff to manage the process.
A third challenge to reporting mine-site-level data is the potential for the information to be misinterpreted or misused. Mining companies may be hesitant to report certain types of data if they feel that it could be used against them in legal or regulatory proceedings, or if it could damage their reputation. Additionally, there may be concerns about data privacy and security, particularly if the data being reported includes sensitive information about employees, contractors, or local communities.
To address these challenges, mining organizations could consider implementing standardized reporting frameworks or guidelines that specify the types of data that should be reported and how it should be collected and analyzed. They could also work with industry groups, NGOs, and other stakeholders to develop best practices for reporting mine-site-level data in a transparent and accountable way. Additionally, investing in new technology and staff training could help improve data collection and management processes, while also increasing the accuracy and reliability of the information being reported.</t>
  </si>
  <si>
    <t>Our organization is working on collecting data on Scope3 GHG emissions especially for electronic gadgets battery emissions from Lithium.
Collecting data on Scope 3 emissions can be beneficial for an organization in several ways. First, it can help the organization identify areas where emissions can be reduced or eliminated. Second, it can help the organization to understand its carbon footprint and its impact on the environment.
 Third, it can help the organization to demonstrate its commitment to sustainability and corporate social responsibility to stakeholders such as customers, investors, and regulators.
However, collecting Lithium gas leaks , thermal heat generation from various gadgets were identified and  data on Scope 3 emissions can be challenging, as it requires collaboration with suppliers, contractors, and other third-party organizations. It can also require significant resources to collect and analyze the data, especially if the organization has a complex supply chain.
Overall, while it may be challenging, collecting data on Scope 3 GHG emissions at a mine-site level can provide valuable insights and support a company's sustainability goals</t>
  </si>
  <si>
    <t>Sometimes data deficiency is problems in reporting and planning. But however, our organization is working on collecting various data to meet public policy and safety and we are working to achieve this 
Some reasons why an organization may choose to publicly report on Scope 3 emissions by mine site include:
Transparency: Publicly reporting on Scope 3 emissions demonstrates an organization's commitment to transparency and accountability to its stakeholders.
Stakeholder pressure: Stakeholders, such as investors, customers, and NGOs, may be putting pressure on the organization to publicly report on its Scope 3 emissions.
Competitive advantage: Reporting on Scope 3 emissions can help an organization differentiate itself from competitors and demonstrate its leadership on climate action.
On the other hand, some reasons why an organization may choose not to publicly report on Scope 3 emissions by mine site include:
Lack of data: Collecting data on Scope 3 emissions can be challenging, particularly for complex supply chains. An organization may choose not to report on Scope 3 emissions if it does not have reliable data.
Cost and resources: Collecting and reporting on Scope 3 emissions can be resource-intensive and costly. An organization may choose not to report on Scope 3 emissions if it does not have the necessary resources or if it believes the costs outweigh the benefits.
Regulatory requirements: Depending on the jurisdiction in which an organization operates, there may not be regulatory requirements to report on Scope 3 emissions. In this case, the organization may choose not to report on Scope 3 emissions.
In summary, the decision to publicly report on Scope 3 GHG emissions by mine site depends on various factors, including an organization's commitment to transparency, stakeholder pressure, competitive advantage, data availability, cost and resources, and regulatory requirements</t>
  </si>
  <si>
    <t>One of the indicators used by GRI for reporting on tailings management is the "Percentage of total tailings generated covered by a management system."
This indicator measures the percentage of tailings generated by the mining operation that are covered by a management system. A management system can include measures such as the use of tailings dams, liners, and covers to prevent environmental damage from tailings.
The use of a tailings cover is a common practice in the mining industry. A tailings cover can be made of various materials, including soil, rocks, and synthetic materials, and it is used to prevent water from infiltrating the tailings and to minimize the risk of dust emissions.
In GRI reporting, a mining company can report the percentage of total tailings generated that are covered by a management system, including a tailings cover. This provides stakeholders with information about the company's efforts to manage its tailings and minimize the environmental impact of its operations.</t>
  </si>
  <si>
    <t>Some key areas of disclosure related to tailings facilities might include:
Design and construction details, including the type of facility, location, size, and capacity, as well as the engineering and technical specifications used.
Operational procedures, including how tailings are managed, stored, and transported within the facility, as well as any maintenance or inspection procedures.
Environmental and social impacts, including the potential risks to water quality, wildlife, and human health, as well as any measures being taken to minimize those impacts.
Safety measures, including emergency response plans, training for employees and contractors, and any monitoring or early warning systems in place to detect potential issues.
Incident reporting, including any spills, leaks, or other incidents that occur at the facility, as well as the steps taken to address those incidents and prevent future occurrences.
Ultimately, the specific reporting disclosures that are most critical will depend on a range of factors, including the type of facility, the location, and the regulatory requirements in place. It is important for companies to provide transparent and comprehensive disclosures related to their tailings facilities in order to build trust with stakeholders and mitigate the risks associated with these operations.</t>
  </si>
  <si>
    <t>Some of the specific impacts of this requirement include:
Improved stakeholder engagement: The reporting requirement on engagement with stakeholders encourages mining organizations to engage with local communities, indigenous peoples, and other affected groups. This engagement can help build trust and understanding between mining organizations and their stakeholders, leading to better outcomes for all parties.
Better closure planning: By requiring mining organizations to report on their closure plans and ongoing closure activities, the requirement encourages organizations to develop comprehensive and effective closure plans. This can help to mitigate the negative impacts of mining activities on the environment and local communities.
Increased financial provisions for closure and rehabilitation: The reporting requirement on financial provisions for closure and rehabilitation encourages mining organizations to set aside adequate funds for these activities. This can help to ensure that the costs of closure and rehabilitation are not borne by local communities or taxpayers.
Improved management of community transitions: By requiring mining organizations to report on non-financial provisions for community management, the requirement encourages organizations to consider the social and economic impacts of mining activities on local communities. This can help to ensure that local communities are not left behind after mining activities cease.
Overall, the 14.8 Closure and rehabilitation requirement can help to promote sustainable mining practices and better outcomes for local communities and the environment.</t>
  </si>
  <si>
    <t>Yes, it is feasible for Lithium ion battery mining industries to report financial provisions on closure and rehabilitation by total undiscounted monetary value.
Financial provisions are the amounts set aside by companies to meet future obligations or liabilities, such as the closure and rehabilitation of mining sites. These provisions are usually based on estimates of the expected costs of closure and rehabilitation, which can vary depending on factors such as the size of the site, the nature of the mining activities, and the environmental and social impacts of the operation.
Reporting financial provisions on closure and rehabilitation by total undiscounted monetary value means that the estimates of the expected costs are not adjusted for the time value of money or inflation, and are reported in current dollars. This approach provides a clear and transparent view of the estimated costs of closure and rehabilitation, and allows stakeholders to compare the financial provisions of different mining operations on a consistent basis.
However, it is important to note that the actual costs of closure and rehabilitation may differ from the estimated costs, and the financial provisions may need to be adjusted over time to reflect changes in the cost estimates or other factors
However the calculations for emission factors is depending upon the applications and usage in that regions and organizations has to think about the emission factors and supply chain values</t>
  </si>
  <si>
    <t>No impact as such found</t>
  </si>
  <si>
    <t>no imapct and deviations found</t>
  </si>
  <si>
    <t>Business relationships between mining organizations and artisanal and small-scale mining (ASM) operators can vary depending on the specific context and the type of minerals being extracted. In some cases, large-scale mining companies may purchase minerals from ASM operators as a way to supplement their own production or to meet demand from their customers.
However, it's important to note that there are often significant challenges associated with such relationships. ASM is typically characterized by informality and a lack of regulation, which can make it difficult for large-scale mining companies to ensure that the minerals they purchase are responsibly sourced and meet certain standards. Additionally, there may be issues related to price volatility, quality control, and the reliability of ASM operators as suppliers.
Despite these challenges, there is increasing interest among some large-scale mining companies in working with ASM operators to improve the sustainability and social responsibility of the mining industry as a whole. This may involve efforts to formalize ASM operations, improve working conditions, and ensure that minerals are sourced in a responsible and sustainable manner. However, much work remains to be done to ensure that such relationships are mutually beneficial and sustainable over the long term.</t>
  </si>
  <si>
    <t>To address these challenges, the OECD has developed a framework for responsible business conduct in conflict-affected and high-risk areas. This framework provides guidance for businesses on how to assess and manage risks, avoid or mitigate adverse impacts on people and the environment, and promote positive social and economic outcomes in the communities where they operate.
Some of the key elements of the OECD framework include conducting due diligence to identify and assess risks, engaging with stakeholders to understand their perspectives and concerns, implementing risk management and mitigation measures, monitoring and reporting on performance, and engaging in responsible business practices that contribute to sustainable development.
Overall, the OECD framework provides a valuable resource for organizations operating in conflict-affected and high-risk areas to navigate complex challenges and uphold their responsibilities to respect human rights and contribute to sustainable development.</t>
  </si>
  <si>
    <t>while reporting disclosures can be useful, they are not a substitute for meaningful action on the part of mining organizations. It is important to ensure that organizations are taking concrete steps to address the risks and impacts associated with operating in or sourcing from conflict-affected and high-risk areas, rather than simply disclosing information about these issues.
Finally, it is possible that some important issues may be missing from reporting disclosures. For example, some disclosures may not adequately address the gendered impacts of mining operations or supply chains in conflict-affected areas, or may not provide sufficient information on labor rights issues. It is important for reporting standards to continue to evolve and improve over time to ensure that they capture a comprehensive range of risks and impacts associated with mining in these contexts.</t>
  </si>
  <si>
    <t>yes, we have clear understanding on this topic 
Mining can have a significant impact on local communities, both positive and negative. Here are some potential impacts of mining on local communities:
Positive impacts:
Job creation: Mining can create jobs for local residents, which can help to boost the local economy and reduce unemployment rates.
Infrastructure development: Mining companies often invest in infrastructure development in the areas where they operate, such as roads, bridges, and housing.
Increased tax revenue: Mining can generate tax revenue for local governments, which can be used to fund public services like schools and hospitals.
Improved standard of living: With increased job opportunities and investment in infrastructure, mining can help to improve the standard of living for local residents.
Negative impacts:
Environmental degradation: Mining can lead to soil erosion, water pollution, and other forms of environmental damage that can have long-term impacts on local ecosystems.
Health and safety risks: Mining can expose local residents to hazardous chemicals and other health and safety risks, particularly if proper safety protocols are not followed.
Displacement of communities: In some cases, mining can lead to the displacement of local communities, as they are forced to move to make way for mining operations.
Cultural impacts: Mining can also have cultural impacts on local communities, particularly if the mining company does not take into account local traditions and customs.
It's important for mining companies to work closely with local communities to minimize negative impacts and maximize positive ones. This can involve consulting with local residents, investing in local infrastructure, and implementing environmental and safety regulations.</t>
  </si>
  <si>
    <t>We are interested in collaboration work with GRI communities in conducting ESG audtis locally and globally. Kindly let us know how we can work together?</t>
  </si>
  <si>
    <t>Bárbara</t>
  </si>
  <si>
    <t>Gómez Delgado</t>
  </si>
  <si>
    <t>Spain</t>
  </si>
  <si>
    <t>In my opinion, the Standard may be aplicable to mining operations, but not so easily for exploration. In this case, the Standard may only be applicable in the general topics.</t>
  </si>
  <si>
    <t>I think they cover a wide range of significant impacts, although may seem that exploration o mine operations in developed countries (e.g. Western Europe) would not find applicable this Standard to their activities.</t>
  </si>
  <si>
    <t>Not for exploration activities. Topics seem to be aplicable to mine operations, but hardly for exploration.</t>
  </si>
  <si>
    <t>An additional topic that includes compliance of legal requirements and further compliance might be useful.</t>
  </si>
  <si>
    <t>It is not feasible to report the information for these topics in exploration companies. Some companies may be fully focused in exploration, and the topics seem to have been made fro mine operations</t>
  </si>
  <si>
    <t>As an exploration company, GHG emissions are very reduced. We are starting to collect other data, and will include GHG emissions in a few years.</t>
  </si>
  <si>
    <t>Yes, in a few years time. By now we are more focused in other relevant data for our environment like water use.</t>
  </si>
  <si>
    <t>Again, it is not applicable to exploration, just to mine operations.</t>
  </si>
  <si>
    <t>Yes, and with a chapter to report guarantees required by law. In Spain, every operation must have guarantee deposit for reclamation, either in the form of a bank guarantee, insurance or money deposit.</t>
  </si>
  <si>
    <t>These topics are written more focused on mining operations. For a junior exploration company that is working in Western Europe, most of the suggested aspects to be evaluated in this topic are not applicable (i.e trafficking with women and prostitution related to mainly male workforce) 
same with indigenous people. Even considering that not all the topics are to be reported, the definition of each topic depict a 3rd-world impact due to an operating mine.,</t>
  </si>
  <si>
    <t>Rodent</t>
  </si>
  <si>
    <t>Kayumba</t>
  </si>
  <si>
    <t>Rodent Kayumba</t>
  </si>
  <si>
    <t>Zambia</t>
  </si>
  <si>
    <t>The scope is clear and very practical, other activities that I feel should fall within the scope of this standard,are for those organizations supporting mining activities like occupational health safety and environmental health safety activities in the mining industry should be included, because recently in my country Zambia we had a case to do with health related issue on the surrounding community where the operation of a named cement producing company operates from, people's health upto now are affected as a result of the company negligence on the health safety activities and environment.</t>
  </si>
  <si>
    <t>Yes,they represent the sectors most significant impacts.</t>
  </si>
  <si>
    <t>They are critical and useful for sustainable reporting.</t>
  </si>
  <si>
    <t>The disclosures that I would like to see,are occupational health safety activities for the health of the people, and environmental assessment safety activities.</t>
  </si>
  <si>
    <t>The other topics I would like or expect to see are social security and healthy for all stakeholders in the communities where these mining activities are conducted.</t>
  </si>
  <si>
    <t>It is expected, because the GHG emissions are critical on the reduction of carbon in the atmosphere and help to protect the environment, and lead to sustainable business for the industry.</t>
  </si>
  <si>
    <t>The tailing topic 14.6 is clear, there are no missing topic description.</t>
  </si>
  <si>
    <t>Yes the reporting disclosures listed reflect critical information needs on management of tailings facilities.</t>
  </si>
  <si>
    <t>Topic is clear, there are no missing topic description.</t>
  </si>
  <si>
    <t>It will produce critical information on mining organizations, because the reporting has dealt with critical information issues relating to organizations approach to closure and rehabilitation.</t>
  </si>
  <si>
    <t>It is feasible, because reporting financial closures and rehabilitation provides clarity and transparency for the organization.</t>
  </si>
  <si>
    <t>The topic is clear.</t>
  </si>
  <si>
    <t>It will produce critical information on mining organization's on ASM.</t>
  </si>
  <si>
    <t>There are not common,but due to economic hardship impact on some regions of the world,they are expected to increase, because like ASM's these mining activities are source of livelihood.</t>
  </si>
  <si>
    <t>Topic is clear.</t>
  </si>
  <si>
    <t>Yes,it will produce critical information.</t>
  </si>
  <si>
    <t>I think what is missing is to do with the health safety aspect of the surrounding community where the operation activities will be conducted.</t>
  </si>
  <si>
    <t>The comments I would like to say, about the importance of GRI mining sector standard are that the exposure draft has brought out real based exposure standard activities they are practical and helps in protecting the planet,the people and profit for the business in the mining industry.</t>
  </si>
  <si>
    <t>Stephen</t>
  </si>
  <si>
    <t>Northey</t>
  </si>
  <si>
    <t>University of Technology Sydney</t>
  </si>
  <si>
    <t>All indicators under "Topic 14.7 Water and effluents", but especially water withdrawals (14.7.4), water discharge (14.7.5) and water consumption (14.7.6) need to be reported at the mine-site level. It would be highly regressive for the GRI not to require mine specific reporting of water data, particularly as leading industry bodies such as the International Council on Mining &amp; Metals have developed industry specific water reporting guidance to enable this. The ICMM standards for water accounting and reporting are being adopted by basically all the major multi-national mining companies - so it's an incredibly easy win and low-hanging fruit for the GRI to include this.</t>
  </si>
  <si>
    <t>It doesn't hurt, but generally scope 3 emissions in the context of mining are comparatively smaller compared to scope 1 and 2 emissions.</t>
  </si>
  <si>
    <t>I've used GRI reporting of the mining sector extensively in my research, having reviewed and extracted data for industry benchmarking from literally hundreds of GRI reports over the years. Mine level data is critical, as most of the company level data is meaningless when trying to understand sustainability performance of companies.</t>
  </si>
  <si>
    <t>ALEJANDRA</t>
  </si>
  <si>
    <t>RODRIGUEZ</t>
  </si>
  <si>
    <t>UNIVERSIDAD DEL PACÍFICO</t>
  </si>
  <si>
    <t>Yes. No suggestions.</t>
  </si>
  <si>
    <t>14.10.1 The reference requests information from the vision of the mining owner, but it is necessary to contrast it with the vision of the local communities. I suggest adding an indicator on "Perception of local communities on the effectiveness of the development programs implemented by the mining owner." Having a feedback on performance would allow adjustments or improve communications with stakeholders.
14.10.2 Esta referencia solicita reportar acuerdos sobre el programa de desarrollo comunitario, sin embargo aun prevalece la tendencia filantrópica en estos programas, y recién empiezan a privilegiarse los acuerdos que involucran iniciativas de "valor compartido" en donde el resultado genera beneficios económicos para todos los grupos de interés, incluyendo el titular minero. Sugiero agregar un indicador que reporte el % de acuerdos realcionados con iniciativas de "valor compartido" con retorno económico estimado.
14.10.2 This reference requests to report agreements on the community development program, however the philanthropic trend still prevails in these programs, and agreements that involve "shared value" initiatives where the result generates economic benefits for all are just beginning to be privileged interest groups, including the mining owner. I suggest adding an indicator that reports the % of agreements related to "shared value" initiatives with an estimated economic return.
14.22.1 This indicator circumscribes the component to the anti-corruption management of procurement and supply chain. but in reality it is observed that the acts of corruption that have the greatest impact on shareholders and local communities are acts at the senior management level in the relationship with concessionary government entities, as well as with representatives of community groups. I suggest adding an indicator showing independent assessments of these corruption risks at senior management level.</t>
  </si>
  <si>
    <t>Yes, GHG is material for mining. And is relevant to report. Strongly in green areas.</t>
  </si>
  <si>
    <t>Yes, with the previous comments.
14.10.1 The reference requests information from the vision of the mining owner, but it is necessary to contrast it with the vision of the local communities. I suggest adding an indicator on "Perception of local communities on the effectiveness of the development programs implemented by the mining owner." Having a feedback on performance would allow adjustments or improve communications with stakeholders.
14.10.2 Esta referencia solicita reportar acuerdos sobre el programa de desarrollo comunitario, sin embargo aun prevalece la tendencia filantrópica en estos programas, y recién empiezan a privilegiarse los acuerdos que involucran iniciativas de "valor compartido" en donde el resultado genera beneficios económicos para todos los grupos de interés, incluyendo el titular minero. Sugiero agregar un indicador que reporte el % de acuerdos realcionados con iniciativas de "valor compartido" con retorno económico estimado.
14.10.2 This reference requests to report agreements on the community development program, however the philanthropic trend still prevails in these programs, and agreements that involve "shared value" initiatives where the result generates economic benefits for all are just beginning to be privileged interest groups, including the mining owner. I suggest adding an indicator that reports the % of agreements related to "shared value" initiatives with an estimated economic return.
14.22.1 This indicator circumscribes the component to the anti-corruption management of procurement and supply chain. but in reality it is observed that the acts of corruption that have the greatest impact on shareholders and local communities are acts at the senior management level in the relationship with concessionary government entities, as well as with representatives of community groups. I suggest adding an indicator showing independent assessments of these corruption risks at senior management level.</t>
  </si>
  <si>
    <t>It depends of the mine stage.</t>
  </si>
  <si>
    <t>No, I see complete.</t>
  </si>
  <si>
    <t>It is very importante to consider concepts as " CORRUPTION RISK" and "SHARE VALUE PROGRAM". This are the two main problemns her in Perú, a very Mining Country.</t>
  </si>
  <si>
    <t>Jose Manuel</t>
  </si>
  <si>
    <t>Martinez Cue</t>
  </si>
  <si>
    <t>As the mining sector is mostly spreaded in developing countries and belong to the value chain in the overall process, it is well known that children are used to perform low-value but degradating tasks. GRI standards seems are not contemplating such circumstance (ESRS S1, seems does). GRI references are mostly directed to OIT, OCDR, OMS, but not UN which seems to care about this topic.</t>
  </si>
  <si>
    <t>As a H&amp;S consultant, as reviewing the GRI standard, in 403-9, point 2.2.2 under "Reporting recommendations". The topic of "Recordable work-related" injuries is clear that was taken from the US Department of Labor, Code of Federal Regulation 1904.5. The GRI referenced recommends "A breakdown of the number of recordable work-related injuries by type of incident", but there is no reference to what kind of incidents are to be considered. There are mainly 3 kind of them: Lost Time accidents, Medical Treatments and Restricted work, but there are others that are not Recordable which are the ones on the 1904.5(b)(2) listing. I think this should be cleared out as I participated in the writing of the Sustainability Report for my company and this was an issue on how to face the GRI recommendation. I highly recommend to disclose these three types in order to not share information on incidents that are not covered under the Recordable Cases head.</t>
  </si>
  <si>
    <t>yes they are</t>
  </si>
  <si>
    <t>I have explained it already in the first page.</t>
  </si>
  <si>
    <t>As mining is a very dangerous economic sector, I would rather go beyond the GRI standard and to better define the Rate of Recordable work-related injuries, excluding the 200,000 and implementing the 1,000,000 figure instead to standarise, listing that only Lost Time Injuries, Medical Treatments and Resctricted work cases are to be included, as it is not mentioned in GRI.</t>
  </si>
  <si>
    <t>Oscar Julián</t>
  </si>
  <si>
    <t>Soto Gil</t>
  </si>
  <si>
    <t>Grupo Reto</t>
  </si>
  <si>
    <t>What should legally constituted organizations do to mitigate illegal mining in their immediate environment?</t>
  </si>
  <si>
    <t>Guidance for preparing reports</t>
  </si>
  <si>
    <t>It is necessary that the classification is in accordance with the provisions of the United Nations and the reports, in accordance with the ISO 14064 1/2/3 standards.</t>
  </si>
  <si>
    <t>It is necessary for them to report especially the transportation to the processing or export sites. In Latin America, emissions are greatly increased due to the level of obsolescence of the vehicles used to transport coal, for example.</t>
  </si>
  <si>
    <t>The upstream and downstream processes of the mining industry must be part of the minimum mandatory requirements. They are without due control</t>
  </si>
  <si>
    <t>Imran</t>
  </si>
  <si>
    <t>Samnakay</t>
  </si>
  <si>
    <t>Rio Tinto</t>
  </si>
  <si>
    <t>The boundaries need to be clarified with respect to how much processing is considered to be "primary" processing.</t>
  </si>
  <si>
    <t>Broadly yes, however in the cases where requirements are ambiguous or not feasible to meet, we have called these out later in this questionnaire.</t>
  </si>
  <si>
    <t>It is not feasible to collect and disclose mine site level data to the extent required to meet some of the requirements. We have specified where it isn't feasible.</t>
  </si>
  <si>
    <t>No, we are not reporting Scope 3 by mine site.</t>
  </si>
  <si>
    <t>Yes, what the topic covers is clear.</t>
  </si>
  <si>
    <t>Yes, the disclosures reflect critical information needs.</t>
  </si>
  <si>
    <t>Yes, what the topic covers is clear. Note on page 33, line 683 revise this wording "Mine closure is the process by which mining operations are ceased, with the aim of rehabilitating the land to a stable and productive condition" to account for the fact that in some instances, a post-mining productive land use may not be possible. In all instances, the focus should be on establishing post-closure conditions that are safe and non-polluting.  Important to note that we often have portions of a lease which are sterilised and are not safe to return to a productive use - e.g in pit areas.
line 685 revise wording - In some instances, the post-mining land use may emphasize biodiversity protection or enhancement, but in others that will not be the case. Moreover, in several jurisdictions we are required to revegetate mined areas with the pre-existing vegetation which we know many not be sustainable in the context of climate change.</t>
  </si>
  <si>
    <t>We do not support asset by asset (mine site level) disclosure. Doing so would result in the disclosure of commercially sensitive information.</t>
  </si>
  <si>
    <t>No it isn't feasible nor correct to report financial provisions by total undiscounted monetary value.  14.8.7 line 728 We are not supportive of disclosure at the mine site level. This is not how our provisions are constructed at many of our assets and so would require substantial rework to prepare. In addition as many of our closure plans are only at conceptual level, our estimates and the provisions are also.
14.8.8 line 728 GRI needs to clarify what is meant by "non-financial provisions". Do you mean commitments (but even so, it is hard to imagine which commitments, if any would be non-financial.</t>
  </si>
  <si>
    <t>GRI needs to clarify who are legitimate ASM operators.</t>
  </si>
  <si>
    <t>Yes, however note the following:
On page 72, line 1504 does it need to be "Vulnerable groups such as Indigenous Peoples" or is it better to say just "Indigenous Peoples"?
On page 73, line 1516 GRI needs to clarify what is the definition of "a conflict or high-risk area"?</t>
  </si>
  <si>
    <t>Yes, however note the following comments:
Page 39, line 787 14.9.2 We are not supportive of reporting direct economic contribution by mine site. Not clear on what the benefit of doing this will be because every site has different local priorities and contexts.
14.9.4 We do not support this because in many operating contexts, there will be significant unmet infrastructure and service requirements: the implication of conducting such assessments is that the reporting company should: (i) objectively assess the status of infrastructure and service provision; and (ii) make an assessment of unmet demands against an arbitrarily determined desired level of infrastructure or service provision. In addition this disclosure is very context and operational lifecycle specific.
14.9.4 Not supported because the requirement goes beyond what many companies do and therefore would be difficult to report. 
14.9.5 Not supported because the GRI needs to define "local" suppliers and in some cases it may not be practical to source products and services from near a mine site.
14.9.6 Not supported because it is difficult to have valuable consistent metrics on this - local employment aspirations and targets differ at different assets, projects and contexts. We have historically reported on locally set targets at an asset level however these were all different and not necessarily useful in comparing progress. We don't currently plan on collecting this information centrally. 
Page 41, line 848 14.10.1 Not supported as it would be inappropriate to identify specific vulnerable groups within local communities by mine site. 
14.10.2 What is the definition of "community development agreements"? Not supported because depending on the definition of 'community development agreements' this could be very time intensive/heavy for the assets with an unclear benefit. Potentially more beneficial to report % of assets with agreements.
14.11.3 "and are or may be affected by the activities of the organization" is vague.
 14.11.4 The definition (open-ended framing in the clause) and timeframe will be important to clarify here as it could otherwise be extremely extensive and time-consuming to report by asset depending on the breadth of the requirements (i.e. the use of wording like "for any of the organization’s activities"). Moreover, agreements are not always publicly available at the request of the negotiating parties so value here could be limited.
14.14.1 Not supported because it is difficult to meet that high threshold test that one can "ensure" another third-party respect human rights. Rather the test should be what is the approach to conducting human rights due diligence on public and private security providers…
14.14.2 Not supported because trained on “Human rights policies or procedures” is a vague description; For members of the VPI, it could make sense to specifically report against “Trained on the VPSHR”.
14.15.3 Not supported because there is no definition of critical incidents, open ended reporting requirements, and no basis for comparable disclosures.</t>
  </si>
  <si>
    <t>14.9 What is the GRI's definition of Modern slavery - this should include forced labour so it seems odd to say "Forced Labour and Modern Slavery"?
14.1.5 Not supported because we don't consider there being much value in disaggregating data by mine site, given that climate change impacts don't manifest themselves locally. Furthermore, in sector-specific recommendations, land use change emissions should be net of the deforestation and reforestation values.  The choice of the boundary should be left to the reporting organization which is in line with the GHG protocol.</t>
  </si>
  <si>
    <t>PN Parameswaran</t>
  </si>
  <si>
    <t>Moothathu</t>
  </si>
  <si>
    <t>Standard is clear.</t>
  </si>
  <si>
    <t>All material topics are included</t>
  </si>
  <si>
    <t>Ok</t>
  </si>
  <si>
    <t>Sufficient</t>
  </si>
  <si>
    <t>GHG emissions are very important for climate change</t>
  </si>
  <si>
    <t>Clear</t>
  </si>
  <si>
    <t>Infrastructure facilities will improve</t>
  </si>
  <si>
    <t>Well drafted and covers all aspects.</t>
  </si>
  <si>
    <t>NEle</t>
  </si>
  <si>
    <t>Anders</t>
  </si>
  <si>
    <t>Ecovadis</t>
  </si>
  <si>
    <t xml:space="preserve">Rating agency </t>
  </si>
  <si>
    <t>The standard provides extensive coverage of material sustainability impacts of the mining industry with its 25 likely materials topics. However, there seems to be a lack of reporting requirements on suppliers' environmental practices and the quantity of hazardous chemicals (e.g. sodium cyanide and hydrogen peroxide, and explosives) used in mining activities.
Moreover, gender is not reflected throughout all social and human rights-related topics (s. 14.11 Security Practices).</t>
  </si>
  <si>
    <t>The standard could ask for more specific Key Performance Indicators or reporting information on conflict minerals, or the origin of conflict minerals. Manufacturers could be asked to provide a Conflict Mineral Reporting Template (CMRT) or other due diligence form, report on the number of mines that respond to it, and the number of suppliers that they engage with or train on conflict/critical minerals.</t>
  </si>
  <si>
    <t>Additional sector disclosure “Report the total number and nature of incidents and conflicts involving ASM and actions taken to address them.” may be difficult to measure as the definition of the threshold for ASM to be considered “involved in conflict or incidents” is not clearly defined. Thus, it may be challenging to provide the numeric value.</t>
  </si>
  <si>
    <t>The draft GRI Sector Standard Project for Mining outlines the risks and impacts of mining in conflict-affected and high risk areas on human, labor and social rights. We propose to add a reference to the environmental impact of sourcing minerals from such areas. Weak governance structures and the presence of armed groups in conflict-prone zones can prevent the implementation of environmental standards and protection laws which are essential to reduce and mitigate the environmental impact from resource-intense activities such as mineral sourcing and mining. This is also referred to in the OECD Due Diligence Guidance for Responsible Supply Chains of Minerals from Conflict-Affected and High-Risk Areas (for ex. p.91).</t>
  </si>
  <si>
    <t>The 5-step Guidance by the OECD is a good starting point for companies to implement a due diligence process on conflict minerals, and it is positive that the GRI Standard on Mining uses the former as the main reference point for companies. However, according to the information collected through years of document assessments by EcoVadis, companies can take, and do take, additional steps to conduct a more comprehensive due diligence process. Such steps include: 
1) Providing the Conflict Minerals Reporting Template (Example) by the Mineral Reporting Initiative (RMI). This form can also include quantitative information, e.g. the number of suppliers that responded to a due-diligence questionnaire. 
2) A detailed description of the engagement process with suppliers in the mining sector (e.g. capacity building and trainings) 
3) Formal relationships with (local) non-governmental or civil society organizations
4) Grievance mechanisms for external/interested parties to voice concern 
5) A detailed description on how minerals from conflict-affected or high-risk areas are considered in the supplier selection process 
Moreover, as mentioned before, companies can report additional quantitative KPIs on mineral sourcing from conflict-affected and high risk areas that include: 
- Percentage of suppliers and business partners that respond to the due diligence process (e.g. to questionnaires)
- The percentage of certified minerals
- Number of reports 
- Number of confirmed incidences where human rights abuses or environmental harm occurred in the sourcing and mining process</t>
  </si>
  <si>
    <t>Topic 14.14 “Security practices”: On most of the community impact topic-specific requirements, a focus on gender as aimed for in the draft (p.4) is evident. However, the disclosure requirements on “14.14 Security Practices” should have a more explicit focus on gender. “Disclosure 410-1 Security personnel trained in human rights policies or procedures” should include specific training requirements on harassment and protecting vulnerable groups. Topic 14.12 should also require disclosures on the existence of a grievance mechanism to report incidents with security personnel anonymously and without fear for retaliation, as well as support groups for vulnerable groups in case of harassment.  
Topic 14.11 includes disclosure on health and safety of local communities by the mine site. This could also be expanded social impacts as included in the description.</t>
  </si>
  <si>
    <t>Kene</t>
  </si>
  <si>
    <t>Onukwube</t>
  </si>
  <si>
    <t>Development Education and Advocacy Resources for A</t>
  </si>
  <si>
    <t>Nigeria</t>
  </si>
  <si>
    <t>The standard is clear and practical.</t>
  </si>
  <si>
    <t>The topics included represent the sectors most significant impacts</t>
  </si>
  <si>
    <t>The listed disclosures are critical and useful</t>
  </si>
  <si>
    <t>Nothing at the moment</t>
  </si>
  <si>
    <t>They are essentially</t>
  </si>
  <si>
    <t>Scope 3 GHG is expected of all mining organisations</t>
  </si>
  <si>
    <t>Yes it Is clear</t>
  </si>
  <si>
    <t>The reporting disclosures listed are clear</t>
  </si>
  <si>
    <t>Yes, it is clear</t>
  </si>
  <si>
    <t>Yes, it will produce  critical information</t>
  </si>
  <si>
    <t>It is feasible because it is part of accountability and transparency in the mining sector</t>
  </si>
  <si>
    <t>It will produce critical information on mining organisations</t>
  </si>
  <si>
    <t>It should be expected to increase as ASM activities appear to be on the increase globally</t>
  </si>
  <si>
    <t>nothing is missing</t>
  </si>
  <si>
    <t>The topic descriptions do reflect the most significant impacts. They should however be contextualizable.</t>
  </si>
  <si>
    <t>Nothing is missing at the moment</t>
  </si>
  <si>
    <t>Draft is satisfactory</t>
  </si>
  <si>
    <t>Xinxin</t>
  </si>
  <si>
    <t>Zhang</t>
  </si>
  <si>
    <t>Zijin Mining</t>
  </si>
  <si>
    <t>China</t>
  </si>
  <si>
    <t>Please define "mine site" more clearly. For big mining companies like Zijin, we have mines as well as smelters, so please indicate whether "mine site" includes smelters.</t>
  </si>
  <si>
    <t>Not all disclosures are relevant. The following disclosure is not relevant for mining organizations:
Disclosure 203-2 Significant indirect economic impacts
Additional sector recommendations
Report the number and total spend of education and skills programs deployed for workers who are not employees, describe the programs, and the extent to which the programs have been effective.
It is not applicable for mining industry. For mining companies, workers who are not employees are mainly suppliers and contractors. For contractors, we will provide some training programs, but these trainings are open to our employees as well. Therefore, this spend is included in our total enducation expenditure and the exclusive spend of education and skills programs deployed for contractors cannot be estiminated.  For suppliers, we require them to provide trainings for their employees but we do not specificly provide training programs.</t>
  </si>
  <si>
    <t>1. Disclosure 207-4 Country-by-country reporting: Different countries have different tax policies and tax rates. Therefore, for mutinational companies, disclosing tax/economic distributed reports by country has no meaning and lack of comparability.
2. For minerals purchased from the state or from third parties appointed by the state to sell on their behalf, report:
• volumes and types of minerals purchased;
• full names of the buying entity and the recipient of the payment;
• payments made for the purchase.
Those are classified informantion for companies and disclosure should not be that detailed. 
3. Disclosure 305-7 Nitrogen oxides (NOx), sulfur oxides (SOx), and other significant air emissions: Please clarify the scope of disclosure. It is  recommended to disclose the air emissions and hazardous air pollutants (HAP) that smelters deliberately discharge, and not include mines, since most emssions are generated naturally and unintentionally in mines and during the process of mining, cannot be estimated correctly.
4.Disclosure 305-1 Direct (Scope 1): Please define "land use change emissions" more clearly and elaborate on "what kinds of emissions are land use change emissions". Also, clarifiy that whether the land use change emissions should be listed seperately or include in total direct (Scope 1) GHG emissions.
5. GRI 304: Biodiversity; Disclosure 302-2 Energy consumption outside of the organization: The disclosure requirements of GRI 304 and Disclosure 302-2 are difficult to meet.  
6. Topic 14.2 Climate adaptation and resilience: If organizations has issued their climate change/ transition report in accord with TCFD's framework, directly refering to their climated reports should be recoginized as fulfilling the requirement of this Topic.
7. Disclosure 306-3 Significant spills: Please define and elaborate on "spill", such as spills of which kinds of materials/wastes.</t>
  </si>
  <si>
    <t>We collect some of them, such as GHG emissions and air emissions, but for some information such as community development agreements, is difficult to collect and disclose.</t>
  </si>
  <si>
    <t>For companies like Zijin who have tens of mine sites, it is extremely difficult for us to collect and disclose the detailed information and data of all mines, compared with companies who only have several mine sites, because:
1. Disclose information/data of by mine will result in a redundant ESG report with overwhelming information. 
2. Information such as community development agreements of each mine is confidential for companies and disclosure should not be that detailed.  
It is recommended that for some of these topics, such as local communities, the organization can only describe general policies or information.</t>
  </si>
  <si>
    <t>No. We are planningg to start collecting data on Scope 3 GHG emissions, but for now, there is no data on Scope 3 GHG emissions disclosed. The main reason is that we are still exploring feasible calculation methods to estimate Scope 3 GHG emissions.</t>
  </si>
  <si>
    <t>It is not necessary to disclose financial provisions breakdown by mine site. It is recommended to only disclose the total amount of money that the organization has spent on closure and rehabilitation.</t>
  </si>
  <si>
    <t>1. Please elaborate the rationale for listing the vulnerable groups that the organization has identified within local communities by mine site. Not all people and groups are willing to be recognized as "vulnerable" out of their self-esteems. We can disclose how we help local people in need, but identifying a certain group as "vulnerable" may be against their wills and is not respectful.
2. For Disclosure 411-1, it is recommeded to only disclose the organization's overall policies and process of Indigenous Peoples related affairs; also only disclose the process has NOT been mutually accepted by the organization and the affected Indigenous Peoples, rather than the one has been mutually accepted.</t>
  </si>
  <si>
    <t>Nizar</t>
  </si>
  <si>
    <t>SDIRI</t>
  </si>
  <si>
    <t>Lawyer</t>
  </si>
  <si>
    <t>Tunisia</t>
  </si>
  <si>
    <t>Yes, since it respects the ISIC classification.</t>
  </si>
  <si>
    <t>Yes it englobes the most important topics.</t>
  </si>
  <si>
    <t>I think mining organizations should report on their efforts to avoid negative impacts on the other enterprises' activities in the area such as those if rural tourism.</t>
  </si>
  <si>
    <t>No, not all mining organizations have the qualified staff to deal with such question.</t>
  </si>
  <si>
    <t>Yes, but evaluation should be done by a third party for more credibility.</t>
  </si>
  <si>
    <t>Perhaps</t>
  </si>
  <si>
    <t>Yed</t>
  </si>
  <si>
    <t>Hugo</t>
  </si>
  <si>
    <t>Rainey</t>
  </si>
  <si>
    <t>Wildlife Conservation Society</t>
  </si>
  <si>
    <t>Yes, it is clear and practical.</t>
  </si>
  <si>
    <t>Yes, they do.</t>
  </si>
  <si>
    <t>The listed disclosures are generally sufficient.</t>
  </si>
  <si>
    <t>Generally fine although you should note that there is a need for development of scientific consensus on the core components of ecological integrity metrics. This does not exist, so it would be helpful for GRI and other similar initiatives to ensure that ecological integrity metrics should be science-based.</t>
  </si>
  <si>
    <t>Why not biodiversity? Biodiversity has spatial characteristics that cannot be replicated elsewhere.</t>
  </si>
  <si>
    <t>467-481: This section fails to describe the scope of impacts from mining and associated infrastructure such as roads, dams etc.. It should include direct, indirect and cumulative impacts, as described in documents such as IFC PS1 and PS6 and their Guidance Notes, as well as the GRI 304: Biodiversity exposure draft.
Indirect impacts (IFC PS6 GN15): Indirect impacts might include project-induced access by third parties, in-migration and associated impacts on resource use, including land conversion, hunting and wildlife trade, and spread of invasive alien species.
Cumulative impacts (IFC PS1): Cumulative impacts that result from the incremental impact, on areas or resources used or directly impacted by the project, from other existing, planned or reasonably defined developments at the time the risks and impacts identification process is conducted. 
Indirect impacts (GRI 304: Biodiversity exposure draft): They also include activities of third parties that result from the presence of an organization’s activities or its suppliers’ activities and that lead or could lead to significant impacts on biodiversity. For example, people moving to the area where a new project site will open (e.g., migrants cut down a forest to make space for their houses and crops) or people using new transport routes associated with the development of a new project site (e.g., people hunt for bushmeat in areas that were not accessible before). It is required to describe the activities of third parties that are responsible for these direct drivers of biodiversity loss.
500-501: The Mitigation Hierarchy is used to achieve specific targets, in this case for biodiversity. Why do you not mention that targets should be set so that mitigation actions can be identified based on their contributions towards targets. This both ensures adequate actions are identified but also sets limits to what a company is required to do. A target is helpful in providing a link to reporting such as GRI 304: Biodiversity.</t>
  </si>
  <si>
    <t>Eric</t>
  </si>
  <si>
    <t>Schwamberger</t>
  </si>
  <si>
    <t>International Cyanide Management Institute</t>
  </si>
  <si>
    <t>Comments of the International Cyanide Management Institute on Item 02 – GRI Sector Standards Project for Mining – Exposure Draft
We appreciate the opportunity to submit the comments of the International Cyanide Management Institute (the “ICMI”) on the “Item 02 – GRI Sector Standards Project for Mining – Exposure Draft,” (the “Exposure Draft”) published on the GRI website on February 7, 2023.  ICMI administers the International Cyanide Management Code (“Cyanide Code”), a widely adopted standards and certification program in the gold sector, with 55 participating mining companies operating over 140 mines worldwide.
The Cyanide Code is a voluntary industry program focusing on the safe and environmentally responsible management of cyanide by companies producing gold and/or silver and by companies manufacturing, warehousing, and transporting cyanide production, transport, use and disposal of cyanide in the gold and silver mining industries  Provisions for worker safety, protection of communities and the environment, and training, emergency planning, and decommissioning of cyanide, as well as stakeholder dialogue, are also included.  
The Cyanide Code was developed under the aegis of the United Nations Environment Programme by a multi-stakeholder Steering Committee, and is amongst the most established certification programs in the mining sector.  Both the Cyanide Code and the ICMI that oversees its implementation have the tacit support of governments and operate with the financial support of the industry.  The basic principles and standards of practice have been accepted by industry and non-governmental agencies alike.  Signatories to the Cyanide Code commit to high standards in operation.  Compliance with the Cyanide Code is verified through independent third-party audits by professional auditors and technical experts, and the results are publicly available to stakeholders on ICMI’s website (www.cyanidecode.org).  The Cyanide Code is now one of the most established and mature certification schemes in the minerals sector.  It is widely described in literature produced by academics, governments, and non-governmental organizations. 
ICMI was established to administer the Cyanide Code, promote its adoption, evaluate its implementation, and manage the certification process for operations using, producing, and transporting cyanide. A detailed list of the operations covered by signatory companies’ applications, along with the full text of the Cyanide Code and its implementing and administrative documents, are available at www.cyanidecode.org.
As the organization entrusted with overseeing a certification system for safe cyanide management for all stakeholders, including not only workers at gold and silver mining industries but also residents of communities surrounding gold and silver mining operations ICMI is extremely interested in the effects of cyanide on both human health and the environment.
Of concern to ICMI is the statement in the Exposure Draft pertaining to human health effects from volatilized hydrogen cyanide from tailings dams.  Within the Exposure Draft, Lines 434 and 435 read “HCN, when volatilized into the air, can lead to negative health impacts for people in the immediate proximity of the mine.”
The meaning of this statement is unclear. Specifically, it is unclear whether the phrase “…for people in the immediate proximity of the mine” refers to workers at a tailings impoundment, workers at the wider mining operation, or refers to people external to the mining operation, such as in communities in immediate proximity to the mine.  It is our considered opinion that as written, the statement implies that there have been measured, documented cases of human health impacts of volatilized HCN from tailings impoundments to people outside of the mining establishment, such as people in communities in proximity to mining operations. 
ICMI suggest that the statement be removed unless published data is available demonstrating presence of volatilized HCN at concentrations high enough to lead to negative health impacts for people in the immediate vicinity of the mine. 
ICMI is aware of the inherent risks of HCN. However, ICMI is unaware of any credible, published studies presenting data that demonstrate the presence of volatilized hydrogen cyanide at concentrations having potential for human health within communities in proximity to mining operations, as is indicated by the phrasing in the Exposure Draft.  Likewise, ICMI is unaware of any credible, published studies that demonstrate adverse effects on the health of local populations from HCN volatilized from tailings impoundments, as is indicated by the phrasing in the Exposure Draft.  
Substantiated cases of human health impacts from HCN volatilized from tailings impoundments are of interest to many stakeholders such as ICMI, but also researchers and the regulatory community throughout the world.  
Finally, ICMI notes that data, in particular modern data, demonstrating the presence of volatilized hydrogen cyanide at concentrations having potential for human health within communities in proximity to mining operations, is generally not available as most mining operations have extensive, well-documented systems in place to minimize HCN concentrations in tailings impoundments and minimize HCN volatilization from tailings impoundments.  These systems include cyanide destruct systems to treat tailings prior to deposition in impoundments, substantially reducing HCN concentrations, use of pH controls to reduce potential for HCN volatilization, and strategies such as metallurgical testing to minimize initial use of HCN in ore processing.  
ICMI strongly encourages  GRI to publicly reference  any studies it relied upon to make and support its statement within the Exposure Draft regarding impact on human health in neighbouring communities from gaseous hydrogen emanating from tailings impoundments. We believe that it would be remiss for GRI not to make available its support for the statement. ICMI is concerned that the credibility of GRI and its reporting system will be damaged by making this statement, unless is conclusively supported in credible, published literature.
Again, we appreciate the opportunity to submit comments on the Exposure Draft.  Further, we thank you for your consideration of the above comments.
Respectfully submitted,
Eric Schwamberger, Ph.D.
Senior Vice President
International Cyanide Management institute
1400 I Street, NW   Suite 550
Washington DC 20005 USA
+1.505.488.8121
Eschwamberger@cyanidecode.org</t>
  </si>
  <si>
    <t>Fauve</t>
  </si>
  <si>
    <t>Kurnadi</t>
  </si>
  <si>
    <t>Australian Red Cross</t>
  </si>
  <si>
    <t>If other, please indicate in the open box below - Civil society</t>
  </si>
  <si>
    <t>At present, Topic 14.14 Security Practices fails to consider the specific impacts in conflict-affected areas under international humanitarian law.  Documented cases show human rights violations by security personnel in these contexts, but there are also risks of violations of international humanitarian law – including war crimes – in these contexts, which are not adequately identified in this topic.  This could be better elucidated, both in the introduction to the topic at lines 998-1026, and in the subsection from lines 1027-1034.
Additional, or strengthened, disclosures and recommendations would further support existing references to international humanitarian law, seen across several global business and human rights initiatives.  For example, the UN Guiding Principles on Business and Human Rights (UNGPs) call on businesses to not only respect major international human rights treaties, but also to respect the standards of international humanitarian law when operating in such situations (commentary, Principle 12).
The 2012 interpretive guide ‘The Corporate Responsibility to Respect Human Rights’, which provides further explanation of the UNGPs vis-à-vis the corporate responsibility to respect human rights, also discusses the relevance of international humanitarian law:
‘In armed conflict, the standards of international humanitarian law apply to business enterprises as well as to others. On the one hand, international humanitarian law grants protection to business personnel—provided they do not take part directly in armed hostilities—as well as to the assets and capital investments of enterprises. On the other, it imposes obligations on managers and staff not to breach international humanitarian law and exposes them—and the enterprises themselves—to the risk of criminal or civil liability in the event that they do so.’
Pertinent to this guidance, is an understanding of the following:
-	What constitutes an armed conflict, and therefore the application of international humanitarian law?
-	What does it mean to “take part directly in armed hostilities”, particularly vis-à-vis private security providers and personnel?
-	How can managers and staff breach international humanitarian law?
-	How can companies, and the individuals connected to them, be held liable for violations of international humanitarian law?
The lack of relevant disclosures and recommendations makes it impossible to determine whether a company is taking seriously this responsibility, to ensure personnel understand international humanitarian law and are trained in the rules and principles that underpin the law; can apply and leverage these laws to improve the way they operate in conflict contexts; are fulfilling the expectations laid out in the UNGPs vis-à-vis respecting international humanitarian law.
In a similar vein, the OECD Guidelines on Multinational Enterprises also reference international humanitarian law in the context of human rights obligations owed by business enterprises.  
‘in situations of armed conflict, enterprises should respect the standards of international humanitarian law, which can help enterprises avoid the risks of causing or contributing to adverse impacts when operating in such difficult environments.
Finally, the Voluntary Principles on Security and Human Rights (VPSHR) include an expectation that security personnel engaged by business, comply with international humanitarian law. This obligation rests not only with public security forces but also private security forces, who are expected to observe the policies of the contracting company regarding ethical conduct and human rights as well as uphold international humanitarian law.  The Voluntary Principles Initiative’s ‘10 Steps to Maintain Security in Compliance with Human Rights’, make numerous references to IHL (particularly regarding the practical implementation of international humanitarian law).  For instance: 
Step 1: Embed security and human rights into business strategy, governance, plans and budgets
Key task 1.5: Work with the Sponsor and stakeholders to develop a public statement of commitment … “We will uphold the Universal Declaration of Human Rights, international human rights principles and standards, as well as International Humanitarian Law, wherever we operate”.
Step 2: Analyze and manage security and human rights risks with a focus on conflict prevention
Key task 2.2: Identify sources of security and human rights risk. [Including] … 
Low level of competence of public security providers; low level of competence of private security providers; … low understanding of human rights and humanitarian law by security providers…’.
Step 4: Work with your private security provider
Key task 4.5: Ensure that the contract with the security provider is robust and includes: 
•	Mandatory security and pre-deployment training (in line with country laws and the scope of work), including human rights and use of force training. 
To be considered genuine and effective, such training ought to also include training in international humanitarian law.
Step 7: Record, report and investigate allegations or incidents of human rights abuse
Key task 7.3: Ensure a procedure and system is in place to support mandatory reporting and independent investigation (as necessary) of all incidents or allegations related to: 
•	Violations of international humanitarian law.</t>
  </si>
  <si>
    <t>As above, Topic 14.14 Security Practices, in its current form, fails to consider the specific impacts in conflict-affected areas under international humanitarian law.  The text included at 1007-1009 makes some reference to this issue: ‘Security providers may also be connected to military or paramilitary groups. While security personnel are deployed across geographies, the risk of human rights violations is heightened in conflict-affected and high-risk areas.’ However, these specific risks are not reflected in the corresponding disclosures/additional sector recommendations.  Ideally, this would read: 
14.14.1: Describe the approach to ensuring respect for human rights and international humanitarian law by public and private security providers, including whether the organization has committed to implementing the Voluntary Principles on Security and Human Rights.
Similarly, at 14.14.2, an additional sector recommendation should be included that ensures security personnel are trained in international humanitarian law and conflict-sensitive policies or procedures.
As a member of the International Red Cross Red Crescent Movement, Australian Red Cross has a mandated responsibility to promote awareness of and respect for IHL among sectors and stakeholders in Australia.  Other National Red Cross and Red Crescent Societies hold similar mandates in their respective countries.
In Australia, Australian Red Cross has been working with mining companies to integrate ‘Security, Armed Conflict and International Humanitarian Law’ training into existing security and human rights training products.  The training provides company managers, personnel, private security providers, and public security forces in support of company security arrangements, with an introduction to international humanitarian law.
Ultimately, the training recognises that, although the Voluntary Principles on Security and Human Rights (VPSHR) are aimed at companies with a presence in violence prone and insecure environments, and although they make express reference to international humanitarian law, they pay little attention to the practical implementation of international humanitarian law. VPSHR training comprehensively addresses human rights and ethical conduct, particularly with respect to the interactions between companies and private security, but this training fails to include sufficient reference to the specific international humanitarian law obligations attributed to such individuals in certain circumstances. 
International humanitarian law provides a framework of ethical and behavioural standards for corporate actors in conflict-affected areas that is separate and distinct from that established under human rights law.  For example, where companies provide equipment to public or private security, they ought to review any relevant past incidents involving equipment transfers through an international humanitarian law lens, not just a human rights lens, to fully prepare and avail themselves of criminal and civil liability relating to complicity in the commission of war crimes and other violations of international humanitarian law and therefore distinct from human rights breaches. 
Some companies (though there are few) are setting the standard in this respect, ensuring their people have the knowledge and capacity to comply with and leverage international humanitarian law in conflict-affected areas.  Asking organisations to report on their implementation of international humanitarian law in this respect, particularly in relation to the provision of appropriate training to security providers, will help establish a more appropriate standard for corporate fulfilment of this responsibility.  Not only would this help businesses reduce their exposure to operational, legal and reputational risks associated with operating in conflict-affected areas, or in working with third parties that do not respect IHL, but more importantly it may have a positive effect on the local civilian populations living in the conflict-affected areas in which they operate.</t>
  </si>
  <si>
    <t>We welcome and support the addition of the additional sector recommendation under 14.25.1, regarding disclosure of the approach to ensuring adherence to international humanitarian law when operating in conflict-affected and high-risk areas.
IHL provides a framework of ethical and behavioural standards for corporate actors in conflict-affected areas that is separate and distinct from that established under human rights law, and it was important for this to be separated out, as it has been.
Additional resources could be shared in the bibliography:
- https://www.redcross.org.au/globalassets/cms-assets/documents/ihl--no-ihl/7-indicators-of-corp-best-prac-final-2021.pdf
- https://www.securityhumanrightshub.org/toolkit/</t>
  </si>
  <si>
    <t>RIDHIMA</t>
  </si>
  <si>
    <t>TANEJA</t>
  </si>
  <si>
    <t>J M Environet Pvt Limited</t>
  </si>
  <si>
    <t>Please see if true value of social and environmental impacts might be included if not adequately addressed. Companies should report overall positive or negative impact in financial terms as true value.</t>
  </si>
  <si>
    <t>The impact on vulnerable sections of the society dependent on a new project site should be adequately addressed and concrete action plan to provide alternate means to be there.</t>
  </si>
  <si>
    <t>for cumulative impact assesssment of integrated projects and to understand carrying capacity issues</t>
  </si>
  <si>
    <t>Please see if there is scope of including the best practices in the document.</t>
  </si>
  <si>
    <t>A triple bottom line giving true value of combined positive or negative impact of activities.</t>
  </si>
  <si>
    <t>The displaced persons and vulnerable groups have to agree for the alternative arrangements being made and should be part of decision making process through public consultation if not rightly addressed.</t>
  </si>
  <si>
    <t>Yes. It should be there for a right size mine depending upon extent of area or production levels. Artisanal and small scale mining can be exempted.</t>
  </si>
  <si>
    <t>Talining facility management should be there considering circular economy in mind and a conceptual plan to utilse the tailings to be there.</t>
  </si>
  <si>
    <t>A conceptual plan to utilise tailings by upgradation or for other industries requirements.</t>
  </si>
  <si>
    <t>Due consideration to be there for safe and scientific closure. Safety of the decommissioned site is of paramount importance.</t>
  </si>
  <si>
    <t>The closure / decommissioning project is similar to a new project and that aspect should be kept in mind. All applicable social and environmental issues to covered and costs built-in in mine closure fund.</t>
  </si>
  <si>
    <t>We recommend this provision as a true monetary value of overall impact which may be net positive or negative.</t>
  </si>
  <si>
    <t>A cluster of small scale miners in a right size of area say about 5 sq kms is recommended to minimise adverse social and environmental impact.</t>
  </si>
  <si>
    <t>Unless a sizable cluster is there, it will be challenging to understand the impacts.</t>
  </si>
  <si>
    <t>A cluster or co-operative approach may help to improve the relationship.</t>
  </si>
  <si>
    <t>The reason of conflict and expectation of such communities should be clearly brought out through social impact analysis so that the community become a partner in growth.</t>
  </si>
  <si>
    <t>The process of social impact analysis should be through no profit organisations and established NGOs to provide a clear picture and authentic data.</t>
  </si>
  <si>
    <t>Mining is site specific and land is the main degradation . The communities at the project site are attached to land and their house holds besides land being source of livelihood. Therefore, local communities are one of the major stakeholders and should have some benefit and profit sharing.</t>
  </si>
  <si>
    <t>As stated earlier, a true monetary value giving net impact of all activities to be there to understand real foot prints.</t>
  </si>
  <si>
    <t>The standard being developed for non coal mining sector is a praise-worthy endeavour which has full industry support. In future, if considered right, it can be thought of merging with coal mining standard. The small scale mining segment can be considered following a cluster approach so that any sort of mining or quarrying is addressed ir-respective of type of minerals and the all the miners have acceptance and no one is left out becuase to represent individual artisinal miner will be a difficult proposition.</t>
  </si>
  <si>
    <t>Julian</t>
  </si>
  <si>
    <t>Nugroho</t>
  </si>
  <si>
    <t>Nizmonia</t>
  </si>
  <si>
    <t>The scope of the sector is clear and practical enough. One thing that GRI actually can make it more perfect is that GRI may develop a reporting system which provides agreement of genuine data  warranty with the users, so it can act as complementary requirement for field audit subtitution. The Global Industry Standard on Tailing Management and also The Initiative for Responsible Mining Assurance have put field audit as their requirements. Their reports are used as GRI consideration, so I think the field audit is also valuable to be considered.</t>
  </si>
  <si>
    <t>Page 49 (Reporting on Security Practices)
Disclosure of GRI 3 : Material Topics 2021 that contains Disclosure 3-3 Management of material topics with additional sector recommendation should add :
“ Describe the dispute or conflict that occur which is caused by the methods of security personnel practices against the local community in human right aspect, including the problem solving solutions which are taken by the security personnel to mitigate any further social economy impact or dispute and also to settle down the stability of circumstances according to United Nations Declaration on Human Rights Defenders”.</t>
  </si>
  <si>
    <t>The listed disclosures are critical and useful for sustainability reports information users, because they have strong correlations with the implemented practices in the mining field.</t>
  </si>
  <si>
    <t>I think one topic that urgently is needed to be discussed further is "digital technology optimization". Digital technology optimization may reduce paper uses significantly, improve administration and bureaucracy uses efficiently, reduce the risks of human resources accident in the mining site, and also increase data analysis speed and accuracy more effectively and efficiently.</t>
  </si>
  <si>
    <t>The above-mentioned topics are essential. It discloses the sustainability practices that are conducted by mining organizations.</t>
  </si>
  <si>
    <t>The GHG emissions topic is really needed and expected by most users especially mining organizations. It exposes how far and deep the mining organization contribution to carbon production which has major impact to global warming. It may also be used as basic data for carbon trade.</t>
  </si>
  <si>
    <t>It is quite clear because the topic is also measured and reported by the The Global Industry Standard on Tailings Management. So its complexity is covered by that standard and GRI.</t>
  </si>
  <si>
    <t>It is reporting critical information because the reporting by The Global Industry Standard on Tailings Management is comprehensive enough and auditable. So the GRI reporting in tailing topic is helped by The Global Industry Standard on Tailings Management reporting that disclose quite critical information.</t>
  </si>
  <si>
    <t>It covers closure and rehabilitation quite clearly. I understand what it meant about the mining closure and rehabilitation conditions and a mining organization's obligations when it reaches the phase of closure and rehabilitation.</t>
  </si>
  <si>
    <t>The format of reporting disclosure is suitable enough for a mining organization to provide critical information about its activities and sustainable actions when conducting closure and rehabilitation.</t>
  </si>
  <si>
    <t>Financial disclosure report depends on the law and contract that an organization commit with. There are some agreements of business that take certain financial reports as classified and consider them as legal secrets. If a mining organization is under this agreement which is protected by law (local or international jurisdiction), there is possibility that this mining organization would not disclose its financial report fully, but only those that allowed to be disclosed by the agreement.</t>
  </si>
  <si>
    <t>I read this topic and understood what it meant. I think this topic is covered clearly by the proposed exposure draft.</t>
  </si>
  <si>
    <t>The reporting disclosures listed may produce critical information, but the degree of varied information of this topic report may reach high point. The ASM condition and characteristic are unique and different from one mining site to another. So the information which will be provided by this topic reporting cannot be generalized as same as corporation branches. Every ASM in every mining site stands alone as its own entity and is different from other ASM in other mining site.</t>
  </si>
  <si>
    <t>The business relationships between mining organization and ASM depend on the market or consumer of their products. Some markets in a certain region requires high level of product profile with sophisticated processes and procedures. So the mining site who provides products to them must meet the requirements in order to be able to penetrate their products to be accepted by the markets in the region. This circumstance does not permit any under-qualified products that is usually provided by the ASM, so the business relationships between mining organization and ASM will not increase to maintain the qualified products which is demanded by the markets in the certain region. One possibility to happen is to make the ASM as the client for the mining organization in order to launch a community development program of its corporate social responsibility action but not as product provider or distributor. In other situation, some markets in a certain region requires mediocre level of product profile with only standard processes and procedures. This also means the mining site who provides products to them must meet the requirements in order to be able to penetrate their products to be accepted by the markets in the region but in lower level of quality. This circumstance may increase the business relationships between mining organization and ASM to maintain the lower qualified products which is demanded by the markets in the region that possible for ASM to provide.</t>
  </si>
  <si>
    <t>This topic clearly covers the needed information. The reporting disclosure may open reader's horizon of conflict and high-risk areas knowledge. One thing for sure is the situation of conflict and high-risk areas of every mining site is different from one and another. Its consequence is that the reader must realize that it is a local situation of conflict and high-risk areas and cannot consider as same as the other region conflicts and high-risk areas.</t>
  </si>
  <si>
    <t>The reporting disclosures listed may produce critical information, but also the variation of information of this topic report may high as well. The conflict and high-risk condition in every mining site is unique, so generalization of it in order to recognize potential also actual conflict and high risk of overall mining site is far from objectivity. The reporting disclosures may expose local conflict and high-risk areas as cluster knowledge but not regional or international knowledge because of its uniqueness. The causes of the conflict and high-risk areas may be challenging natural conditions but mostly are differences of political social economy background.</t>
  </si>
  <si>
    <t>I think the Page 49 (Reporting on Security Practices) which mentioned Disclosure of GRI 3 : Material Topics 2021 that contains Disclosure 3-3 Management of material topics with additional sector recommendation should add :
“ Describe the dispute or conflict that occur which is caused by the methods of security personnel practices against the local community in human right aspect, including the problem solving solutions which are taken by the security personnel to mitigate any further social economy impact or dispute and also to settle down the stability of circumstances according to United Nations Declaration on Human Rights Defenders”.</t>
  </si>
  <si>
    <t>The Global Industry Standard on Tailings Management and The Initiative for Responsible Mining Assurance have their teams of field auditor. I think it would be more perfect if GRI build one as field audit team to keep the balance on mining sector reporting.</t>
  </si>
  <si>
    <t>Eddie</t>
  </si>
  <si>
    <t>Smyth</t>
  </si>
  <si>
    <t>Intersocial Limited</t>
  </si>
  <si>
    <t>Ireland</t>
  </si>
  <si>
    <t>No. The requirements for disclosure on Local Communities, Rights of Indigenous Peoples and Land and Resource Rights are completely inadequate.</t>
  </si>
  <si>
    <t>The disclosures set the requirements that the mine sites have to meet. Taking land acquisition and resettlement, the disclosure requirements are completely inadequate and do not align with current good practice which can be defined by the IRMA standard which are based on the IFC standards. The IRMA/IFC standards set out detailed requirements on land acquisition and resettlement concerning replacement value compensation, negotiated agreements, provision of independent advice, improved housing and living standards at resettlement sites with security of tenure and improved livelihoods. The GRI standards are very basic and not in line with international human rights standards or normative standards on indigenous peoples and communities impacted by land acquisition and resettlement.</t>
  </si>
  <si>
    <t>The issue isn't the topics but the requirements within the topics which are basic and don't meet international human rights duties of mining companies.</t>
  </si>
  <si>
    <t>The reporting requirements are too basic and do not address the considerable human rights impacts on affected communities. The requirements are not in alignment with the current normative standards which are IRMA and the IFC standards which require a much higher level of evidence about impacts and avoidance and mitigation processes. The requirements on land acquisition and reseettlement are not in alignement with IRMA and IFC and will expose mining companies to acusations of human rights abuses as sufficient evidence is not provided that the sites are meeting their duties to rights-holders.</t>
  </si>
  <si>
    <t>The GRI Mining Sector Standard marks a step backwards in the duties of mining companies to report on their impacts on communities. The standards are not in alignment with normative standards for the industry which are IFCPS (2012) and IRMA (2018). The standards as presented will leave mining sites exposed to poor practices and performance which are not in alignment with international human rights standards and good practice.</t>
  </si>
  <si>
    <t>South32</t>
  </si>
  <si>
    <t>ESG</t>
  </si>
  <si>
    <t>Artisanal and small-scale mining as well as conflict-affected and high-risk areas are unlikely to be material for all mining organisations. While GRI 1: Foundation 2021 Requirement 5, allows for organizations to state which topics are not relevant to the organization’s impacts, the organization is required to list these in the GRI content index and provide ‘not applicable’ as the reason for omission for not reporting the disclosures. To consider whether the approach should rather be that organisations select sector-specific disclosures based on their materiality assessment, without having to disclose which topics are not applicable.</t>
  </si>
  <si>
    <t>To ensure that the Standard is accessible for small and large organisations, the balance of reporting requirements versus recommendations should be considered. 
Sector standard references 14.4.2-14.4.7 - many of the methodologies, frameworks and indicators referred to in GRI304: Biodiversity (exposure draft) are still in development and subject to change.</t>
  </si>
  <si>
    <t>Sector Standard reference 14.2.1 - Suggest that additional sector recommendations are aligned with the recommendations of the Taskforce for Climate-Related Financial Disclosures. 
Sector Standard reference 14.3.2 - Not all air emissions will be relevant or measured at all mining operations as it depends on the nature of the commodity, type of mining activities, proximity to receptors, and jurisdictional air quality monitoring requirements. Suggest that wording includes flexibility for relevance and significance of air emissions. 
Requirements to report by mine-site to be reconsidered. Mining organisations may have different mine sites within an operation (for example mine sites in different locations that are part of one operation) where sustainability impacts are measured at an operational level. Suggest that further guidance is provided to allow for flexibility in how mining organisations operate and organize themselves. Suggest that consideration is made on whether to require operational level disclosure for all operations, or only where there is a material sustainability impact. 
Sector standard reference 14.8.7 - note that some of this information is sensitive and financial provisions may vary over time, particularly as estimates become more certain nearer to closure. 
Sector standard reference 14.9.2 - suggest that disaggregation by mine-site is reconsidered and that further guidance is provided to allow for flexibility in how mining organisations operate and organize themselves.
Sector Standard reference 14.9.3 - suggest that further guidance is provided as in many operating contexts there may be unmet infrastructure and service requirements - and it may be challenging for reporting companies to objectively determine the status of this. 
Sector Standard reference 14.9.5 - this requirement is similar to a metric in the ICMM Social and Economic reporting framework, however, suggest that disaggregation by mine-site is reconsidered and that further guidance is provided to allow for flexibility in how mining organisations operate and organize themselves.
Sector standard reference 14.9.4 - suggest that further guidance is provided on measuring and disclosing the effectiveness of programs.
Sector Standard reference 14.10.1 - suggest that the appropriateness of listing vulnerable groups at a mine site level is reconsidered. 
Sector Standard references 14.11.2; 14.11.4; 14.12.2 and 14.12.3 - suggest that some of this information may be sensitive - consider making some of this detail a recommendation not a requirement.
Sector Standard references 14.21.5 - suggest that reporting organisation can chose between a gender equality or gender equity plan or policy.
Sector Standard reference 14.21.6 - suggest that reporting by mine-site level is reconsidered and that further guidance is provided to allow for flexibility in how mining organisations operate and organize themselves.
Sector Standard reference 14.22.6 - suggest that disclosure of beneficial owners of suppliers is a recommendation. 
Sector Standard reference 14.23.7 - suggest reword 'if applicable' to 'where feasible' to be consistent with the EITI disclosures from which this is derived.
Sector Standard 14.24.1 - suggest that guidance is provided on the type of memberships and whether there is a threshold on this.</t>
  </si>
  <si>
    <t>Depending on the nature of the data and its collection processes, some data may be collected at an operational, country or group level.</t>
  </si>
  <si>
    <t>Mining organisations may have different mine sites within an operation (for example mine sites in different locations that are part of one operation) where sustainability impacts are measured at an operational level. Suggest that further guidance is provided to allow for flexibility in how mining organisations operate and organize themselves. Suggest that consideration is made on whether to require operational level disclosure for all operations, or only where there is a material sustainability impact (for example air emissions). Some challenges to reporting at mine-site level may include a lack of mine-site level data collection processes and systems, and the associated cost and resourcing requirements of implementing these where an impact may not be significant.</t>
  </si>
  <si>
    <t>Scope 3 GHG accounting can be based on primary data (data from specific activities within a company's value chain - provided by suppliers or customers) or secondary data (data that is not from specific activities within a company value chain - often industry-average data). Scope 3 GHG emissions are often calculated using secondary data in the absence of specific activity data from customers or suppliers, which may be aggregated at a group or regional level. To disaggregate some of these data sources to facility/operational level may be challenging and costly due to the underlying data collection and aggregation processes.</t>
  </si>
  <si>
    <t>Not at this stage - as the disaggregation of some of these data sources is challenging and costly due to the nature of underlying data collection and aggregation processes.</t>
  </si>
  <si>
    <t>Burdzy</t>
  </si>
  <si>
    <t>Partnership between DCAF – The Geneva Centre for Security Sector Governance and the International Committee of the Red Cross (ICRC) (henceforth: DCAF-ICRC Partnership)</t>
  </si>
  <si>
    <t>If other, please indicate in the open box below - Partnership between the Geneva Centre for Security Sector Governance and the International Committee of the Red Cross to promote responsible business practices in the management of security and human rights challenges.</t>
  </si>
  <si>
    <t>Yes – the topics included in the exposure draft represent the mining sector’s most significant impacts.</t>
  </si>
  <si>
    <t>The DCAF-ICRC Partnership recommends that mine-site level data/information is also collected for Topic 14.14 Security practices. Rationale: Mine-site level security providers can have significant impacts on populations living on the organization’s operations. Security providers may be armed and have the potential to use force. The way that companies set up their security arrangements and vet, train and monitor security providers is critically important to transparency of mining organizations. 
The DCAF-ICRC Partnership considers that Topic 14.14 Security practices narrowly focuses on the element of training of security providers. This is not sufficiently expansive and robust to reflect effective management of security related risks by mining organizations. The DCAF-ICRC Partnership is aware that the Security Practices topic has been slated for review by GRI GSSB and the DCAF-ICRC Partnership looks forward to being able to contribute to this review.</t>
  </si>
  <si>
    <t>1)	The DCAF-ICRC Partnership recommends the following text to be amended in lines 955-957: “Mining organizations can come into contact with ASM at the beginning of mining projects when mineral deposits are exposed and ASM operators migrate to mine sites, which can cause strain on community resources and conflicts with residents.”
Rationale for the recommendation: The discovery of minerals and subsequent initiation of large-scale mining operations can create a ‘gold-rush scenario’ where there is a large in-migration of people into existing communities in search of economic opportunity. This causes strain on community resources and can cause conflicts with residents. (Source of rationale: Security and Human Rights Toolkit, p. 266). 
2)	The DCAF-ICRC Partnership also recommend that a reference be made to security providers under line 986:
“These would start at the exploration phase to identify and regularly assess, prevent, and mitigate the impacts linked by their business relationships, interactions, or colocation of mining with ASM, including impacts of their security providers.” 
Rationale for the recommendation: Security providers on mine sites are frequently the first actors to come into contact with ASM. Security providers often use force against ASM. These actors should be mentioned explicitly in the standard. (Source of rationale: Security and Human Rights Toolkit, p. 266).</t>
  </si>
  <si>
    <t>Between line 993 and line 994: The DCAF-ICRC Partnership recommend that footnote 16’s definition of “incidents” be expanded to include not just legal actions or registered complaints, but that “Incidents can also refer to the risk, or occurrence, of a mining organization’s security personnel. Reporters should disclose reports of such incidents where they occur at the mine-site level and what mitigation or remediation efforts are made.”
The rationale for this recommendation: There are serious risks of human rights violations incurred by the mining organizations’ security providers where confrontations with informal ASM operators occur (Source of rationale: Security and Human Rights Toolkit, p. 266).</t>
  </si>
  <si>
    <t>ASM is a reality in many mining contexts and indeed is likely to increase. The approach a mining organization takes to managing community relationships, and in particular the role played by its security providers vis-à-vis artisanal miners, can exacerbate or mitigate the escalation of conflicts (Source of response: Security and Human Rights Toolkit, p. 266).</t>
  </si>
  <si>
    <t>1)	Recommended text to be included  in line 1492: “Business activities, such as mining, cannot remain neutral as their sheer presence can exacerbate the conflict, and their actions inevitably influence conflict dynamics.” 
The rationale for this recommendation: Business activities in a conflict-affected area will never be ‘neutral’ and without impact. Even if a business does not take a side in the conflict and strives for impartiality, its activities will necessarily influence conflict dynamics (Source of rationale: UNDP Guide on Heightened Human Rights Due Diligence for Business in Conflict‑Affected Contexts, p. 10).
2)	At the end of line 1500, the DCAF-ICRC Partnership recommends to add the following:  “Mining organizations should not enter into or condone protection arrangements with armed groups or their affiliates or contribute directly or indirectly to any warfare activities.”
The rationale for this recommendation is as follows: In many complex environments, conflict affected and high-risk areas, mining organizations may come into contact with armed groups (Source of rationale: Security and Human Rights Toolkit, p. 242). 
3)	The DCAF-ICRC Partnership recommends to include a reference to forced displacement in the text in lines 1490-1491: “In these areas, the heightened risk of serious human rights abuses includes incidents of forced labor, child labor, sexual violence, and violations of international humanitarian law, including forced displacement.”
The rationale for this recommendation: Forced displacement of civilians is prohibited under IHL, unless the security of the civilians involved or imperative military reasons so demand. Business operations in conflict zones may affect a civilian population’s residential or agricultural land, sometimes to obtain access to resources or establish transport routes. In the past, examples of securing such access have involved an intervention of armed groups and government armed forces to evict residents by force. If this takes place for reasons related to an armed conflict, the forced displacement of residents and landholders may amount to a war crime. The expulsion of civilians by armed groups acting on behalf of a business could give rise to significant criminal and civil liability (Source of rationale: Security and Human Rights Toolkit, p. 264).
4)	Recommended text to be included  in line 1510-1511: “When operating in or sourcing from conflict-affected and high-risk areas, mining organizations should conduct enhanced due to ensure that they respect human rights and do not contribute to conflict. This due diligence process should be informed by a conflict analysis and clear mapping of all actors involved in and affected.”
The rationale for this recommendation: Organizations should ensure a wide consultation process both internally (across the different functions within the organization) and externally (with stakeholders, including affected communities). Organizations should identify how the organization’s security arrangements impact the existing social tensions and/or create new tensions or conflicts. Only wide consultation processes are likely to build an accurate picture and ensure that remedial or preventative actions taken by the organization meet their objectives. (Security and Human Rights Toolkit, pg. 277 and 266)
5)	A footnote should be placed when international humanitarian law is mentioned for the first time in line 1492 (Topic 14.25 Conflict-affected and high-risk areas) to clarify the scope of application of international humanitarian law (IHL). Please find here the proposed text for the footnote:
"International humanitarian law (IHL) is a set of rules that aim to limit the effects of armed conflict and protect individuals who are not or are no longer taking part in the hostilities. IHL applies to both international and non-international armed conflicts (NIAC). International armed conflicts involve two or more states while NIACs occur between a state and one or more non-state armed groups or between such groups only. To qualify as a NIAC, the conflict must be protracted, reach a minimum level of intensity, and be carried out by organized armed groups. IHL binds both State and non-State actors, including businesses whose activities are closely linked to an armed conflict."</t>
  </si>
  <si>
    <t>Above line 1517: The DCAF-ICRC Partnership recommend the following to be included into additional sector disclosures:
"In the absence of a due diligence 5-step report, provide a summary of an impact assessment conducted, including how conflict analysis is conducted, and the potential impacts on workers and local communities."</t>
  </si>
  <si>
    <t>Topic 14.10 Local communities (p.40): The DCAF-ICRC Partnership recommends the following suggestions to be included under the ‘topic description’:
1)	Lines 798-799, we recommend the following change: “This topic covers socioeconomic, cultural, health, security and human rights impacts on local communities.”
2)	Lines 803-805, we recommend the following change:  “However, mining activities can also trigger negative socioeconomic, cultural, health, security, environmental and human rights impacts on communities near mine sites, including Indigenous Peoples, throughout the life of a mine and beyond closure.”
Rationale for these recommendations: Because of the high risks that ineffective security management can have on the rights and development of communities, as well as the consequent risk to the company’s social license to operate, human rights-compliant security practices are not merely a good practice, but an absolute necessity (Source of rationale: Security and Human Rights Toolkit, p. 192).
Topic 14.14 Security practices (p.48)
The DCAF-ICRC Partnership recommend the following suggestions to be included under the ‘topic description’:
1)	The DCAF-ICRC Partnership suggest an edit to lines 1003-1004 as follows:
“Organizations can employ their own security but more commonly use private security contractors, or engage in arrangements with host governments for the provision of public security to protect operations.”
Rationale for this recommendation: This precision is important to reflect the reality that public security forces are assigned by the host government to mine organizations’ sites via agreements. Host governments do not provide security for mining organizations. (Source of rationale: Security and Human Rights Toolkit, p. 50). 
2)	At the end of line 1004, the DCAF-ICRC Partnership recommends to include the following line:
“Security providers may be operating on the organization’s site, or along the entire supply chain. They may be involved in processing, transport, storage, or at the point of sale.”
Rationale for this recommendation: This reflects the fact that security providers are active across many different organizations’ activities. 
3)	Line 1012: We recommend to delete the term “encroachment” and replace it with “activity”. Rationale: This is a more neutral term and does not place a  value judgement on ASM.
4)	Lines 1022-1023, suggest edits as follows:
"This involves assessing security-related impacts, identifying situations where impacts on human rights are likely to occur, and working with security providers to ensure that human rights and international humanitarian law when relevant are respected."
5) Lines 1021 – 1022, suggest edits as follows: 
"Organizations in the sector are responsible for ensuring that security practices are consistent with respect to human rights, as well as international humanitarian law where relevant in conflict-affected and high risk areas (see also topic 14.25)."
Suggested additional reporting disclosures:
The DCAF-ICRC Partnership welcomes that the draft GRI Mining Standard recognizes reporting on security practices as a material topic and expands on this in Topic 14.14. We also welcome that the suggested management disclosures under 3.3 request mining organizations to describe their approach for ensuring respect for human rights by their public and private security providers, as well as including whether their organization has committed to implementing the Voluntary Principles on Security and Human Rights. The DCAF-ICRC Partnership affirms that the VPs contain the most detailed standards for extractives and other companies to ensure that their security services respect human rights through a range of measures. 
As for the Topic Standard disclosures, we recognize that GRI includes the disclosure of the number of security personnel trained in human rights policies or procedures.  The DCAF-ICRC Partnership is currently analyzing whether further topic standard disclosures would be welcome to inform the future review of that standard but are not placed to comment on suggested additions at this time.</t>
  </si>
  <si>
    <t>After line 2073, the DCAF-ICRC Partnership recommend that the Security and Human Rights Toolkit be included as a key resource: The Security and Human Rights Toolkit (DCAF, ICRC, GCBHR 2022) https://securityhumanrightshub.org/toolkit/a-practical-toolkit.pdf</t>
  </si>
  <si>
    <t>Zimkhita</t>
  </si>
  <si>
    <t>Madisakwane</t>
  </si>
  <si>
    <t>Impala Platinum</t>
  </si>
  <si>
    <t>South Africa</t>
  </si>
  <si>
    <t>The topics include the sector's most significant impacts.</t>
  </si>
  <si>
    <t>Yes they are relevant</t>
  </si>
  <si>
    <t>Air Emissions (NOx and SOx) 
hazardous air pollutants (HAP) emissions by hydrogen cyanide (HCN) and mercury (Hg): This not applicable to our organisation
particulate matter (PM) emissions by PM10 and PM2.5: 
It is a challenge as ambient air monitoring of these pollutants measure the pollutants that are in the ambient. There are quite a lot of other sources where these pollutants are generated. Source apportionment is a challenge.</t>
  </si>
  <si>
    <t>Yes they do</t>
  </si>
  <si>
    <t>Our organisation has always reported most information by mine-site level but some topics are not relevant to other mine sites.</t>
  </si>
  <si>
    <t>Yes we are collecting it at mine-site level but we are planning on improving our reporting in terms of capturing info under all categories.</t>
  </si>
  <si>
    <t>Previously we had been reporting it at group level but going forward we will go a level deeper and report it by mine site
Implats’ major challenge has been the relatively limited coverage of emissions in the applicable Scope 3 categories – which has often been limited to Impala Rustenburg operations or hampered by the limited availability of information for other categories</t>
  </si>
  <si>
    <t>Yes it is clear.</t>
  </si>
  <si>
    <t>Yes the disclosures listed do reflect critical information needs on the management of tailings facilities</t>
  </si>
  <si>
    <t>Yes what this topic covers is clear</t>
  </si>
  <si>
    <t>Yes will produce critical information</t>
  </si>
  <si>
    <t>They are expected to increase</t>
  </si>
  <si>
    <t>Yes it's clear</t>
  </si>
  <si>
    <t>Yes they will</t>
  </si>
  <si>
    <t>All the proposed additional recommendations in the draft standard are reasonable and in line with disclosure requirements we are seeing in DJSI assessments, IRMA  standards and other queries from external stakeholders. We have to ensure that we align with the disclosure requirements as most of the info required is attainable.</t>
  </si>
  <si>
    <t>Frances</t>
  </si>
  <si>
    <t>Fairhead</t>
  </si>
  <si>
    <t>Sustainalytics</t>
  </si>
  <si>
    <t>If other, please indicate in the open box below - ESG research provider</t>
  </si>
  <si>
    <t>Yes we agree that mine site reporting is important for these topics. Note that it is also important to get aggregated info on them as well.</t>
  </si>
  <si>
    <t>Not seen but would be useful is it's not a large burden and if the info could be provided in a way that allowed you to zoom in to the details and out to the big picture easily.</t>
  </si>
  <si>
    <t>line 602: Catastrophic failures of tailings facilities can pose detrimental risks. Recommend to specify especially tailings dams as opposed to tailings ponds.
line 625: For each tailings facility: - describe the tailings facility. Recommend to add tailing pond or dam, and the method of construction/raising for tailings dams</t>
  </si>
  <si>
    <t>The focus seems to be very much on social aspects which is good but recommend putting in reference metrics (i.e. hectares of land rehabilitated in the last year, total hectares rehabilitated, % of land progressively rehabilitated if applicable)</t>
  </si>
  <si>
    <t>not reporter feedback. Feedback from user of data- Very excited to see guidance to disclose this by mine site</t>
  </si>
  <si>
    <t>* Disclosure 3-3: Recommendation to not have these be ‘recommendations’ but disclosure items – point 1 and point 2 should almost be mandatory in the reporting (in the disclose or explain fashion); could be more prescriptive as well. Qualitative: stakeholder mapping includes ASM groups (if its relevant), engagement methods listed, initiatives for capacity building, providing resources and training (collaboration on environmental awareness, impacts – air or water quality?) and technical assistance.
* Recommendation Additional sector disclosures: Would include more measurable / reportable items: Metrics: # of ASM permits given; risk assessments in the context of ASM carried out; # of instances of ASM; engagements with ASM individuals and groups in the year, Use of security (# of instances)</t>
  </si>
  <si>
    <t>* Topic 10 local communities recommendation :Would include additional metrics or criteria here, such as # of conflicts, # of conflicts that lead to operational delays; human rights risk assessments per region or mine
* Topic 10 local communities recommendation #2: Would also suggest a qualitative disclosure section focused on baseline studies of communities in the context of health, violence/crime, etc.; as well as ongoing consultation and engagement methods (types of engagement, what methods or mechanisms, number of major interactions)
Topic 12 *Land Resource Rights Suggestion: Separate disclosure on multistakeholder engagement approach or add secondary stakeholders in the existing disclosure.(1.	Disclosure 3-3 Management of material topics &gt; Additional sector recommendations &gt; “Describe the approach to engaging with stakeholders whose rights to land and resources are or could be affected”, here engagement with “stakeholders” should also include engagement with local authorities and/or representatives from the judiciary as the land rights is a legislative matter and vulnerable groups should have elected as well as subject expert representatives to navigate the situation.)
Topic 14 Suggestion: disclose use of private security providers, own employee, use of police and military, whether own and contractor security providers are armed; disclose threats to security eg presence of ASM; disclose number of encounters between security providers and local community if relevant; disclose number of injuries and or fatalities during encounters between security providers and local community; Disclose number of grievances related to security providers reported 
*Topoc 15 suggestion: Disclosure 306-3 Significant spills- Suggested addition: disclose the size of significant spills and what has been done to mitigate repeat spills (could not open the existing version of this guidance so not sure what it includes)</t>
  </si>
  <si>
    <t>* Water and Effluents line 641:The volume of water withdrawn can also vary according to. Recommend to specify that this is about freshwater withdrawl (surafe or underground) as opposed to brine or saltwater (surface, sea or underground)
* Reporting on climate adaptation and resilience Line 401 Report whether the organization has a climate change adaptation plan in place...: Recommendation: Make this more specific to avoid vague disclosure.
* Reporting on climate adaptation and resilience Line 401 Describe how the substantive changes in operations, revenue, or expenditure... Recommendation: Provide clear expectation of reporting on the adaptation and mitigations plans in parallel to the analyzed climate scenarios; provide clear requirements for reporting on the prioritization levels of the adaptation/mitigation plans and how they are integrated into the business and financial planning (CAPEX, R&amp;D spending for these purposes, etc.)
* Reporting on economic impacts Disclosure 203-1: The instructions are quite vague, and do not guide the company on which metric to use, how much disclosure is recommended here. Would also include metrics: community investments ($ and % of total spend)
Reporting on economic impacts Disclosure 203-2: I would include a metric or a qualitative description of the change in secondary and tertiary businesses, along with primary (i.e. primary = pipes/pumps/etc. supplier; secondary and tertiary = businesses that add vibrancy to a community, supporting the community members, not just the mine)
* Biodiversity Suggestion:  Adding a disclosure on the identification of potential impacts on biodiversity (1.	Standard disclosures include Disclosure 304-5, Management of biodiversity-related impacts. However, there is no disclosure on identifying potential short, medium, and long-term impacts on Vulnerable, Endangered, or Critically Endangered species. There could be a multitude of potential impacts that need to be identified in the earlier stages. Other impacts like a potential decrease in species population, potential decrease in the availability of prey species for keystone species (or decrease in biomass base for herbivores), a potential increase in exposure to diseases, an increase in the frequency of accidental deaths (in case the company is putting roads, railway tra,cks etc., inside animal's habitat.))
*Biodiversity suggestion number 2: Adding a disclosure on the economic evaluation of ecosystem services that will be impacted by the company’s operation (2.	Standard disclosures include Disclosure 304-4 Ecosystem services. This does not incorporate reporting on the economic evaluation of ecosystem services.  This will help demonstrate the economic benefits of conservation and restoration of ecosystems and increase awareness and accountability amongst industries, eventually helping achieve many of the SDGs.)
* Anti-corruption recommendation: The approach to contract transparency starts from the contract procurement process. There should be a disclosure on whether or not the procurement process is fair, competitive, and not biased towards selected suppliers.  (“Additional sector disclosures &gt; Describe the approach to contract transparency, including: 
• whether contracts and licenses are made publicly available and, if so, where they are published; • if contracts or licenses are not publicly available, the reason for this and actions taken to make them public in the future” )
*Occupational health and safety recommendations: Disclose cause of each fatality; disclose types of injuries (eg 30% of injuries are cause by machinery; Disclosure 403-9 Work-related injuries: Reporting recommendations 2.2.1: If the numbers and rates reported are significantly higher for certain types of injury, countries business lines, or workers’ demographics (e.g., sex, gender, migrant status, age, or worker type), a breakdown of these data. I don’t see this much in practice- should this be mandatory rather than a recommendation?; 403-10 a: The number of fatalities as a result of work-related ill health: disclose the causes eg 20% lung disease
*Freedom of association and collective bargaining  recommendations: disclose when collective bargaining agreements expire or if one already did and a new one hasn’t been agreed on yet; Disclose any strikes that took place, how long they lasted and how many workers participated; disclose percent of employees covered by collective agreements; disclose percent of non-employee workers covered by collective agreements
* Non-discrimination and equal opportunity: Disclosure 406-1 Incidents of discrimination and corrective actions taken requires disclosure of incidents of discrimination but does not clearly include incidents of harassment. Suggest to disclose the number of reports of sexual harassment and other forms of discrimination received. Disclose how much training on sexual harassment received.</t>
  </si>
  <si>
    <t>Adriana</t>
  </si>
  <si>
    <t>Merino Zamora</t>
  </si>
  <si>
    <t>Minviro Ltd</t>
  </si>
  <si>
    <t>The scope of the sector for this Standard is clear and practical, but it could be expanded to include downstream markets connected to the mining sector, such as tech manufacturers and OEMs (i.e battery manufacturers). Including the pain points of mining products in the Standard would promote traceable and transparent data-sharing. This would be particularly advantageous for ensuring that downstream markets can meet their own regulatory requirements, such as upcoming EU battery regulation. Overall, improving the Standard's coverage would benefit the entire supply chain and promote a more sustainable and transparent industry.</t>
  </si>
  <si>
    <t>To improve the standard, it could be further aligned with emerging sustainability trends and stakeholder expectations. This would ensure that the Standard remains relevant and up-to-date in addressing the most pressing sustainability issues facing the mining industry. Additionally, providing more specific guidance on reporting metrics and indicators would help to further enhance the standard's effectiveness and usefulness</t>
  </si>
  <si>
    <t>It is essential to report mine-site-level data/information for the topics mentioned in the exposure draft, especially for GHG emissions reporting. However, the Standard should promote reporting on a product-basis rather than organization as a whole. 
The benchmarking of products is a crucial aspect of climate change and environmental impact reporting, and the current methodology does not allow for it. To address this, introducing a functional or reference unit could be advantageous. In the same manner life cycle assessment methodology (ISO 14040/44) and other guidance (i.e EDP, PCR, etc) do. This approach is relevant for downstream markets and OEMs that are increasingly being regulated to use LCA for their product's environmental footprint disclosure (e.g., upcoming EU battery regulation). Thus, it calls for harmonization between upstream and downstream producers.</t>
  </si>
  <si>
    <t>Reporting Scope 3 GHG emissions by mine site is indeed expected of mining organizations. Reporting on Scope 1 and 2 alone does not provide a complete understanding of the environmental impacts of site-specific mining operations. In addition, since downstream Scope 3 emissions are often beyond the control of reporting companies, it is reasonable to encourage upstream scope 3 reporting as these can be practicably quantified. 
Setting clear system boundaries as the life cycle assessment methodology (ISO 14040/44) does would be beneficial in order to assure fair comparisons between mine sites and manufacturing stages along the value chain (i.e ore mining and refining outputs per annum). This is particularly relevant in quantifying the impacts of upstream and downstream transportation, which we recommend should be based on mass and mileage. 
Reporting on Scope 3 GHG emissions would provide a more comprehensive understanding of a mining product's sustainability performance and help to identify opportunities for impact mitigation, in line with 14.1.9. Plus, it would grant transparency and accountability to the mining company and the mining industry as a whole in general.</t>
  </si>
  <si>
    <t>Line 299 conveys quite a strong statement, as it might not apply to all types of mining operations. As pointed out later on in line 328, some operations might be driven by upstream/downstream Scope 3 emissions. Hence, the importance of including these by mine site. 
In line 348 (table), even though GRI 305-3 indicates in the reporting recommendation section that where it aids transparency or comparability over time, breakdown of the other indirect (Scope 3) GHG emissions can be provided (2.6.5.1). The reporting table 14.1.7 could benefit from having an “additional sector recommendation” similar to that of Scope 1 and 2. Asset-specific reporting should always be prioritized.  
Suggested addition: “Additional sector recommendations Report a breakdown of the GHG emissions upstream (Scope 3) and downstream (Scope 3, if available) by mine site.</t>
  </si>
  <si>
    <t>Robert</t>
  </si>
  <si>
    <t>Uberman</t>
  </si>
  <si>
    <t>POLVAL - Polish Association of Mineral Asset Valuators</t>
  </si>
  <si>
    <t>Poland</t>
  </si>
  <si>
    <t>We found inclusion of the: Support activities for mining, such as transport and storage to general and broad. 
We suggest to implement more precise &amp; narrow definition clearly indicating that the Standard covers such activities if they are integrated with mining core operations. They shall not cover activities of distribution networks out of mining companies reach &amp; control.
We suggest the following amendment: Integrated with mining core operations support activities for mining, such as transport and storage. Alternatively, a reference to ISIC can be applied:
Support activities for mining, such as transport and storage if they meet requirements of ISIC 099 classification.
Also we found questionable an inclusion of the revenue definition. Revenues definition most commonly used is the one provided by IFRS/US GAAP.  The one outlined in the draft is quite general and may be interpreted as in agreement with accounting standards but also some discrepancies can be also argued. We do not see any specific reason for that. If the opposite is true than an explanation of reasons has to be provided for deviating from the accounting practice and differences clearly outlined.</t>
  </si>
  <si>
    <t>No comments.</t>
  </si>
  <si>
    <t>We support an idea of mine-site based reporting in general as from various perspectives each mine constitutes a separate and/or separable unit. Many disclosures are legally obligatory in reference to each site If an organization is unable to determine any variable on this level it shall provide an explanation. Moreover, this shall be made obligatory as in some countries companies provide per site information while in others they do not, thus getting competitive advantage via an access to competitors information they consider themselves as classified.</t>
  </si>
  <si>
    <t>In GRI standard proposal: This topic focus on liquid slurry from flotation located in tailings facilities, dangerous chemical components and influence for environment. 
In our opinion, the problem is wider. Catastrophic failure in Aberfan (Wales, UK - 1966) was generated not from tailings facility, but from external dump of rocks and coal, removed from hard coal mines. Underground mines still operate and create external dumps. Also, open cast mines remove overburden from first cuts and locate on external dump. Is very important, to manage this operation base on stability slopes proper design and control. Landslides on external dumps may be dangerous for: people, buildings, forests, infrastructure and may occupy the lands of other owners.
This (14.6) topic should include external dumps (heaps) in parallel with tailings facilities. The most important activity after closure this kind of facility – monitoring of slope stability, especially where external dump was located not so far from buildings or/and infrastructure.</t>
  </si>
  <si>
    <t>There is a need for a disclosure of financial tools developed to guarantee availability of financial resources sufficient to cover expenditures in discussion. A financial surety instruments are important tools in ensuring that funds are available to guarantee effective mine closure and rehabilitation.
W suggest to include in point headed: “For financial provisions made by the organization for closure and rehabilitation, including” 
Additional third bullet: ”financial suety tools (sink funds, insurance bonds, etc.) developed to guarantee adequate financial means the purpose in consideration. If such are reported directly in Financial Statements the appropriate reference can be provided.</t>
  </si>
  <si>
    <t>In GRI standard proposal: The list of potential problems for mining activities generated by conflicts with local authorities and communities is really wide and occurs quiet often. All this aspects was well characterized in proposal for this Topic.
In our opinion: Experience from thousands of mines in Poland allows us to notice, that the best solutions require investor’s consultations with the local community and local authorities before mining license in order to prepare and sign an agreement with the municipality with list of restrictions (e.g. transport intensity, acceptable noise level, dust generating) and investor’s obligations – e.g. municipal roads repair, employment of the local peoples and small local businesses as suppliers or subcontractors.
This (14.10) topic should disclose whether mining companies have reached an agreement with municipalities in the form of signed document. In each case of due diligence this kind of agreement is the most important social factor. Additionally – mining companies should disclose the date of last open meeting with local community/-ies organized for explanation of any problems.</t>
  </si>
  <si>
    <t>In reference to biodiversity it shall be indicated that mining may not only have negative but also positive impact in this area. Typically, it is the only industry obliged by law to reclaim land used after end of economic life and return it to natural environment. Reclaimed terrains often become attractive for various species. Their value also results from increased variety as reclamation requires in many cases creation of artificial water reservoirs, conservation of rocky slope created by quarrying processes, etc.</t>
  </si>
  <si>
    <t>No additional comments.</t>
  </si>
  <si>
    <t>Maria</t>
  </si>
  <si>
    <t>Gutierrez</t>
  </si>
  <si>
    <t>ACM</t>
  </si>
  <si>
    <t>In general, we think that the protocols that are part of the TSM standard of the Mining Association of Canada should be referenced and taken into account, since they are a strong initiative already implemented by 13 countries and contemplate the best practices already evidenced in different essential topics for the sustainability of mining operations. Additionally, mining associations such as Argentina and Colombia also implemented the mine closure protocol based on the ICMM Guide: Integrated Mine Closure, Australian Government Guide to Mine Closure, Protocol and
Guide of the Argentine Association for the Closure of Mines, the Bettercoal Code, among others.</t>
  </si>
  <si>
    <t>These issues are the most significant impacts. The supply chain is increasingly important as it evaluates the operation holistically</t>
  </si>
  <si>
    <t>we are a mining association</t>
  </si>
  <si>
    <t>We are aligned with the comments sent by the Mining Association of Canada as members and licensees of the TSM standard</t>
  </si>
  <si>
    <t>Not in particular</t>
  </si>
  <si>
    <t>We think that companies must first measure scopes 1 and 2. To measure scope 3, it is necessary that the entire value chain and especially suppliers have the same standard and knowledge about footprint measurement and that requires time and resources</t>
  </si>
  <si>
    <t>We are aligned on the comments of the Mining Association of Canada regarding everything that has to do with tailings</t>
  </si>
  <si>
    <t>In general, we think that it is fine and that the protocol adopted by Colombia for the closure of mines within the framework of TSM can be referenced.</t>
  </si>
  <si>
    <t>It would be good to specify what you mean by undiscounted. The mine closure protocol contemplates this provision and reports it</t>
  </si>
  <si>
    <t>In general it is complete</t>
  </si>
  <si>
    <t>Not only should the human rights of the indigenous people be considered, but also of the rest of the community. Perhaps the impact due to lack of information and understanding of this could be added.</t>
  </si>
  <si>
    <t>I reiterate the importance of referencing and taking into account the TSM protocols on the best practices already evidenced at the national and international level, as well as the mine closure protocol. This standard has already been adopted by 13 countries.</t>
  </si>
  <si>
    <t>Fabiana</t>
  </si>
  <si>
    <t>Chatziefstratiou</t>
  </si>
  <si>
    <t>Vale</t>
  </si>
  <si>
    <t>The scope is clear and practical and involves all aplicable activities and organizations. 
However, in the scope of the standard we identified a tendency to report per mine site, which would be very difficult for companies with a large number of sites and would make the reports very long. We also understand that it does not have much impact on transparency.</t>
  </si>
  <si>
    <t>Governance and Compliance should be considered as material topic, involving the company's governance structure, data security and privacy, ethical conducts, amongst other subjects related to this theme.</t>
  </si>
  <si>
    <t>Yes, the topics in the exposure draft represent the mining sector's most significant impacts.</t>
  </si>
  <si>
    <t>Yes, the disclosures are understandable and feasible to report on.</t>
  </si>
  <si>
    <t>Vale reports information about its relationship with customers and suppliers, which isn't contemplated in the Exposure Draft.</t>
  </si>
  <si>
    <t>Vale collects mine site level information of the topics.</t>
  </si>
  <si>
    <t>It is feasible for Vale to report the topics in a mine site level. There are some topics that are reported on a general level, in which case the report is valid for all operations and corporate level. Example: Vale's Human Rights Policy is applicable to all operations and corporate level, which means that any information regarding this topic is reported only once by the Human Rights team.</t>
  </si>
  <si>
    <t>Yes, Vale already collects data on Scope 3 GHG emissions at mine site level. We recognize that we can only lead the mining industry towards a low carbon economy if we induce our value chain on the same direction.</t>
  </si>
  <si>
    <t>We do not do for mine sites and have no plans to do so. For some Scope 3 categories it would not be applicable.</t>
  </si>
  <si>
    <t>The text is clear, except in the line  597 one form of disposal could be included : tailings disposal inside decomissioned open pits.</t>
  </si>
  <si>
    <t>In the question 14.6.1 to describe actions to the """"Impacts""""= As this word could lead to a very broad range of things, it could be asked for the """"main impacts""""instead and also asked to correlated/organized them to the ESG. (i.e. what are the  main impacts related to environment and so on..)  
In the question 14.6.2 in the last two bullets = As it's being asked for the """"main findings"""" it could be asked also for the mitigations for them.</t>
  </si>
  <si>
    <t>The topic covers all the main issues related to the subject. We have not identified any missing impacts in the description.</t>
  </si>
  <si>
    <t>The listed reporting disclosures will produce critical information about mining organizations' approach to closure and rehabilitation, and how they manage related impacts. The information is complete.</t>
  </si>
  <si>
    <t>It is feasible to report financial provisions on closure and rehabilitation at full undiscounted monetary value. This is not sensitive information for our organization, since in addition to the discounted value, we currently already disclose the depreciation rate and dates considered.</t>
  </si>
  <si>
    <t>We suggest that the illegal aspect of most ASM be further explored, as is the case in Brazil. The text of topic 14.3. indicates that ASM can be legally recognized through this artisanal and small-scale mining licence. However, it is important that it be clarified in topic 14.3. that artisanal and small-scal mining licences may exist in some countries. which does not occur, for example, in Brazil.</t>
  </si>
  <si>
    <t>No contributions</t>
  </si>
  <si>
    <t>No contributions since Vale does not operate in conflict-affected or high risk areas</t>
  </si>
  <si>
    <t>856: Improve the wording to make it evident that ""Indigenous Peoples are more likely to be impacted by a project due to their cultural specificities and traditional uses of the territory"".
862: It is important to associate the financial payments with the formalization of agreements and/or projects that seek mutual benefits related to the interests of the community.
879: Companies need to implement the process of Consultation and Free, Prior and Informed Consent throughout the life cycle of the enterprise.
Management of the topic /how the organization seeks to ensure meaningful engagement: Meaningful engagement is ensured through implementation of the Free, Prior and Informed Consent (FPIC) process</t>
  </si>
  <si>
    <t>All impacts are contemplated.</t>
  </si>
  <si>
    <t>Chelsea</t>
  </si>
  <si>
    <t>Hodgkins</t>
  </si>
  <si>
    <t>Oxfam</t>
  </si>
  <si>
    <t>Oxfam suggests that the GRI include human rights either as an additional material topic or as an issue that is more prominently and comprehensively mainstreamed throughout relevant existing topics (e.g., local communities, Indigenous peoples, land and resource rights, etc.). Businesses, alongside states, have the obligation to respect, protect, and uphold human rights in the context of their business activities. Companies should be reporting on their efforts to uphold the United Nations Guiding Principles on Business and Human Rights (UNGPs), disclosing information on their human rights due diligence measures, regularly implementing and disclosing gender-responsive and participatory human rights impact assessments for mining projects, and taking measures to ensure that their projects do not result in threats or attacks against human rights defenders. Human rights due diligence is an ongoing process, requiring periodic review and revisions as business operations and operating contexts change. Business should track and communicate externally on their human right performance. On the issue of human rights defenders in particular, Oxfam has developed a set of recommendations for companies which can be viewed here: (https://policy-practice.oxfam.org/resources/threats-to-human-rights-defenders-six-ways-companies-should-respond-621490/).  
Over 400 human rights defenders were killed in 2022 and, according to Global Witness, mining was the sector most linked to killings of land and environmental defenders in 2022 (https://www.globalwitness.org/en/campaigns/environmental-activists/decade-defiance/). It is essential that the revised GRI standard include disclosure requirements for companies on this issue. At the very least, companies must recognize and commit to protecting the rights and legitimacy of human rights defenders by adopting and disclosing a policy to protect their rights, and by rejecting strategic litigation or other legal tools that silence or restrict peaceful activism. 
Moreover, Oxfam suggests that the GRI include and demonstrate robust gender analysis. In it’s current form, there is very little acknowledgment of the gender-differentiated impacts of mining, nor of the disproportionate negative impacts of the sector on the rights of women, girls, and gender-diverse people. Topic introductions often present communities as homogenous, lacking a recognition and analysis of how systematic discrimination based on gender intersects with other facets such as ethnicity, age, physical ability, Indigenous status, marital status, etc. to produce unique marginalization and experience of impacts. Furthermore, the draft does not adequately address key women’s rights issues, such unpaid care work and gender-based violence, both materially significant in terms of the realization of the SDGs. It makes no mention of one of the most important tools for assessing the gendered impacts of mining, namely the conducting and publishing of intersectional gender impact assessments (see source: https://www.igfmining.org/resource/gender-mining-impact-assessments/). Because gender analysis has not been sufficiently integrated into the draft Standard, there are minimal requirements around the disclosure of gender-disaggregated data. We have suggested specific changes for each section.</t>
  </si>
  <si>
    <t>As previously expressed in the previous section, gender considerations should be included for disclosure.  Because gender analysis has not been sufficiently integrated into the draft Standard, there are minimal requirements around the disclosure of gender-disaggregated data. 
Below is a list of the specific Topic introductions that should integrate stronger gender analysis, as well as recommendations for disclosures of gender-disaggregated data. These are followed by a list of other specific recommendations. We also strongly recommend reframing the representation of women and Indigenous Peoples throughout the standard from ‘vulnerable’ to more accurate descriptors, such as ‘groups facing systemic discrimination’, ‘marginalized groups’, ‘underrepresented groups’, or ‘[ethnic/religious/linguistic, etc.] non-dominant groups.’ 
Topic introductions that require stronger gender analysis 
14.1 Biodiversity 
14.2 Climate adaption and resilience 
14.7 Water and effluents (especially increase in women and girls’ unpaid care work) 
14.8 Closure and rehabilitation (IGF will be publishing a report on gender and mine closure) 
14.9 Economic impacts (can exacerbate gender inequality – esp. rows 763-770, which is a negative economic impact) 
14.10 Local communities 
14. 12 Land and resource rights (only mentions women in terms of equitable representation, does not describe specific risks to women’s land rights, as many women do not have legal land title) 
14.13 Artisanal and small-scale mining (in some countries, women make up 70% or higher of the ASM workforce. Discrimination and gender norms can increase particular risks facing women) 
14.14 Security practices: gender analysis is currently limited to “understanding” the gender composition of the local community; no mention of violence against women or recognition of specific risks to women human rights defenders (see UN resolution 68/181 on the protection of women human rights defenders) 
14.17 Employment practices. Mining is second only to construction in gender gap (most male-dominated sector). Important to recognize this. Currently the introduction only acknowledges barriers to women’s employment because they are primary caregivers, unable to undertake fly-in-fly out work conditions 
14.18 Child Labor: see for example: https://womenandmining.org/what-are-the-gender-dimensions-of-child-labour-in-mining/ 
14.19 Forced labor and modern slavery. If available, integrate any research on the gender dimensions of forced labor and modern slavery 
14.25 Conflict-affected and high-risk areas. Should recognize the particular risks facing women human rights defenders (see UN resolution 68/181 on the protection of women human rights defenders) 
Disclosures that should require gender-disaggregated data: 
14.8.1; 14.8.3; 14.8.8 (e.g., benefits for women) 
14.9.1; 14.9.3; 14.9.4 (e.g., describe the extent to which programs were tailored to women and other marginalized groups); 14.9.5 (e.g., report spending on local suppliers, indicating women-owned enterprises); 14.9.6 
14.11.1 (indicate community development programs focused on women, youth and others facing systemic discrimination) 
14.12.1 (remediation to local communities or individuals) 
14.12.2: Considering the material risks associated with involuntary resettlement, recommend that additional sector disclosures are made required 
14.16.3-14.16.5 and 14.16.8-14.16.11; add: “disclosure of safeguarding code of conduct and safeguarding measures” 
14.17.3, 14.17.4 (disclosure of gender breakdown of full-time and part-time employees); 14.17.5, 14.17.7, 14.17.8 
14.21.2; 14.21.4 
14.25.2, 3rd bullet 
Other specific recommendations 
14.12.3 add: ‘Include a description of past, ongoing or future dispute resolution activities and outcomes’ 
Whenever this phrase appears: “how the organization seeks to ensure safe and equitable gender participation”, add: “including a description of relevant safeguarding measures and plans” (e.g., 14.12.1) 
14.14.1: require a disclosure of whether the organization has a code of conduct that is signed by all security personnel. Require a description of safeguarding measures, including a reporting and case management mechanism that is broadly accessible, especially to women and marginalized groups; 14.14.2: include a description of how the organization ensures that communities understand and know their safeguarding rights 
14.21. Add safeguarding disclosure 
14.21.3.  Add parental and “other family care leave”; 14.21.6: make disclosure of gender equality policy required rather than additional</t>
  </si>
  <si>
    <t>The standard should be more deliberate on mercury reporting especially under the ASM sector. Many southern countries have signed onto the Minamata Convention on Mercury (https://mercuryconvention.org/en) and are expected to not only develop policy but enforce same to manage the impacts if not eliminate it from the sector. This requires that there is clarity on tracing the supply chain across borders and therefore the need for transparency around the chain.</t>
  </si>
  <si>
    <t>14.10 local communities 
1) Lines 847-848: The ‘Reporting on local communities’ subsection’s management of material topics, as written, does not align with the strongest standards possible for community engagement. Free, Prior, and Informed Consent (FPIC), while a distinct right of Indigenous peoples under international law, is emerging more broadly as a principle of best practice for safeguarding the human rights of all project-affected communities, and for reducing the risk of conflict and increasing the legitimacy of a project in the eyes of all stakeholders. Oxfam recommends application of the FPIC standard for all natural resource projects with potential significant impacts on the lands, livelihoods, and human rights of local communities. Some regional institutions (like the African Commission on Human and Peoples Rights and Pan African Parliament) have called on States to respect the FPIC of local communities that face potential impacts from natural resource projects, whether these communities include Indigenous Peoples or not (see https://www.oxfamamerica.org/explore/research-publications/fpic-in-africa/). In other sectors, such as forestry and agribusiness, some companies and multi-stakeholder certification initiatives (e.g., FSC and RSPO) have also adopted FPIC requirements that apply to all project affected communities. FPIC in Africa). In other sectors, such as forestry and agribusiness, some companies and multi-stakeholder certification initiatives (e.g., FSC and RSPO) have also adopted FPIC requirements that apply to all project affected communities.  
Oxfam recommends that GRI at least expand application of the FPIC requirement to customary land rights holders. This would ensure that the FPIC safeguard is triggered in cases where the definition of who is Indigenous can be contentious, especially in the African context. In the most recent version of its social and environmental safeguards, the World Bank attempted to address this issue by expanding its ESS7 Indigenous people's standard to apply both to Indigenous peoples and to “Sub-Saharan African Historically Underserved Traditional Local Communities.” FPIC should be respected for customary land rights holders. The South Africa-based Legal Resources Center produced research examining the status of FPIC across five southern African countries and found that, taken together, African regional human rights law, customary law, and various existing statutes and jurisprudence elevate the standard of consent to a right to be claimed by customary land rights holders. (see FPIC in Southern Africa: https://www.oxfamamerica.org/explore/research-publications/free-prior-and-informed-consent-in-the-extractive-industries-in-southern-africa/). 
To align with FPIC, the following changes to language in the draft are recommended: 
Under ‘Disclosure 3-3 Management of material topics, additional sector recommendations,’ point three (“Describe the approach to engaging local communities...), include the following as sub-points, 
-“How the organization will include access to information in linguistic, gender-responsive, and culturally appropriate ways.” 
-“Whether agreements were reached with communities and the key terms of these agreements.” 
-“How the organization will record a decision of consent and how the organization will respect a community decision to withhold consent at all stages of the project’s lifecycle.” 
14.11 Rights of IP 
1) Lines 876-878: “Organizations are expected to obtain free, prior, and informed consent (FPIC) before initiating operations that could have impacts on land or resources that Indigenous Peoples use or own.” FPIC is an ongoing process throughout the entire lifecycle of a project, not only an exercise to seek consent before the project. Under international law, including those mentioned in the draft standard, Indigenous peoples’ right to FPIC is based in and central to the right to self-determination and thus, Indigenous peoples’ have the right to withhold and/or grant consent at any point in the project. To align with international law and norms, the standard language should be revised to read, “Under international law and norms, Indigenous’ peoples’ right to FPIC means that consent can be granted or withheld throughout the project lifecycle from inception to project closure. Organizations are expected to obtain and maintain free, prior, and informed consent (FPIC), and Indigenous peoples have the right to give or withhold their consent for each phase of project development, including for any new activities associated with the mine that could have impacts on land or resources that Indigenous Peoples use or own; this includes respecting when consent is withheld by stopping operations. In arriving at their decision, Indigenous peoples use a decision-making process of their own choice.” 
2) Section 883-887 uses qualifying language that does not promote consent-based consultation processes aligned with FPIC rights or properly attribute company responsibility for upholding and respecting outcomes of this process. Suggested language for edits, “In addition to these normative responsibilities to uphold human rights, including Indigenous Peoples’ rights to FPIC, mining companies should undertake consent-based consultative processes to foster positive relationships with Indigenous Peoples and to promote project success. However, organizations in the sector continue to have disputes and conflicts with Indigenous Peoples over land ownership and rights. Documented cases show an absence of consent-based consultation processes and lack of companies respecting and adhering to Indigenous Peoples’ decision to withhold consent has sometimes led to violence against and even death of Indigenous Peoples for exercising their rights.”  
Section, ‘Reporting on the rights of Indigenous Peoples,’ suggested edits 
Sector Standard Reference # 14.11.4 edits:   
1) FPIC is not a right that is optional for mining companies to respect; it is required under authoritative international human rights declarations, principles, and instruments. The standard should not promote FPIC reporting as an ‘additional sector disclosure,’ particularly since the framing section emphasizes FPIC as a distinct legal right of Indigenous Peoples that mining companies are obligated to uphold and respect. The section should be edited in two key ways. First, the current language under Sector Standard Reference #14.11.4, suggest including an additional bullet on expected company reporting which reads, “the policies the company has developed to ensure respect for Indigenous peoples’ right to FPIC and how these policies are implemented in practice throughout a project lifecycle.”  Second, the edited language should not be listed as an additional disclosure, but as a primary disclosure under managing material topics under Sector Standard Reference # 14.11.1. 
Currently the noted standard guiding company’s management of respecting Indigenous Peoples’ rights, GRI Standard 3 Disclosure 3-3, does not include sufficient guidance for remedying impacts. Notably missing is for companies to have grievance mechanisms. Therefore, include the following language under additional sector recommendations under Sector Standard Reference # 14.11.1, “Describe the policies, procedures, and plans for providing grievance mechanisms for impacted communities and individuals to report grievances and a clear path to providing remedy. Describe how these processes and procedures will be supported and reviewed by the company’s Board and leadership.” 
14.12 Land and Resource Rights 
1) Line 937-939: The GRI reporting standard should encourage companies to use FPIC processes as the strongest standards for communities in securing and exercising their land and resource rights. Therefore, lines 937-939 should be edited to read “Organizations should seek free, prior, and informed consent when mining activities may impact land or resources that local communities use or own.”</t>
  </si>
  <si>
    <t>Yes, Oxfam would like to add additional comments to the sections on Anti-Corruption (14.22) and Payments to Governments (14.23).
14.22.5 – footnote 19 should also cite to the ICMM contract commitment (new since the oil sector draft). The link for the ICMM contract commitment is here: https://www.icmm.com/en-gb/news/2021/new-commitment-contract-transparency 
14.22.6 – Suggest additional language to “require beneficial ownership reporting, including and especially for PEPs, from all third parties, including joint venture partners, subcontractors, transporters, traders, agents, intermediaries and other players prone to corruption risks.” 
14.23 – We appreciate that the language follows the CBCR and best practice from EITI.  To strengthen further, we recommend also referencing the pCBCR commitment from ICMM, found here: https://www.icmm.com/en-gb/news/2022/social-and-economic-contribution 
Sections 15.22 and 15.23: all EITI references should be updated to the 2023 Standard coming out in June 2023.</t>
  </si>
  <si>
    <t>Margarita</t>
  </si>
  <si>
    <t>Ferat</t>
  </si>
  <si>
    <t>Autonomous National University of Mexico (UNAM)</t>
  </si>
  <si>
    <t>I don't think so</t>
  </si>
  <si>
    <t>When you mention the Academic sector  I suggest to specify that this sector can accompany the mine sector along  their works aim to identify the way to inmovilize or reduce toxicity of the metal wastes in soils.</t>
  </si>
  <si>
    <t>Mining organizations won't include  negative results  . If GRI could include audits to the organizations it will be possible to realize if the whole organizaction have a good performance</t>
  </si>
  <si>
    <t>Regarding to biodiversity and natural resources issues, it's difficult to evaluate their impact  in short time. Regarding to social issues I consider to include in the Standard preventive actions  to protect communities located down the slope of the mountains aginst floodings</t>
  </si>
  <si>
    <t>I suggest that topics mention risks and or consequences . For example : what is the proportion of native people hired?  Other could be : wastes sumps were reinforced to prevent floodings in the communities downhill? ?</t>
  </si>
  <si>
    <t>GHG emmisions wil be difficult to measure in mines. I consider that the major environmental risks in mines will be  soil degradation, ground water pollution and the impacts in biodiversity and natural sources</t>
  </si>
  <si>
    <t>I think the question is clear . Anyway I suggest to include the definition of tailings. In my previous answers I mentioned them as floodings downhills</t>
  </si>
  <si>
    <t>I think that it reflects the critical information</t>
  </si>
  <si>
    <t>II only suggest to priorize the preventive actions to protect the close communities</t>
  </si>
  <si>
    <t>I suggest to include that there will be a responsible person that must verify the compliance of all the requirements</t>
  </si>
  <si>
    <t>I don't know</t>
  </si>
  <si>
    <t>I suggest that  people  who work under ASME must comply with the standard.</t>
  </si>
  <si>
    <t>I am noy really awared about ASM groups</t>
  </si>
  <si>
    <t>Yes, I guess so.</t>
  </si>
  <si>
    <t>I suggest to include that government must be involved in this topic protecting with the army.</t>
  </si>
  <si>
    <t>I guess the information from the organizations' experiences is a good input to alert other companies stregnhtenig preventive measures.</t>
  </si>
  <si>
    <t>In Mexico there is not communication from mining organizations' impacts. GRI could be a tool to be informed</t>
  </si>
  <si>
    <t>GRI is a voluntary guide  It could be very effective if  governments for countries  agree to include it in the environmental and labor audits</t>
  </si>
  <si>
    <t>Valery</t>
  </si>
  <si>
    <t>Zurita</t>
  </si>
  <si>
    <t>Grenat</t>
  </si>
  <si>
    <t>Guatemala</t>
  </si>
  <si>
    <t>The scope is clear and practical. It includes all processes that are included in the industry.</t>
  </si>
  <si>
    <t>14.12 Land and resource rights: Mining industries go through a process of purchasing land under legitimate property rights. Land and resource rights are not affected as they go through a process of buying and selling. Additionally, there is no way in which gender equity can be guaranteed in the participation of processes external to the organization.
14.14 Security practices: We must be careful with the information contained in this point since the publication of this may pose a risk to the organizations by revealing security practices that may generate a vulnerability for the facilities.
Topics 14.17 labor practices, 14.18 child labor, 14.19 forced labor and modern slavery, 14.20 freedom of association and collective bargaining, 14.21 equal opportunity and nondiscrimination, 14.22 anti-corruption, 14.23 payments to government, 14.24 public policy, and 14.25 areas affected by conflict or at high risk. It is suggested that they be grouped into a single material topic referring to the context of the organization in order to voluntarily address them in a comprehensive manner and that they not form part of the thematic index individually.</t>
  </si>
  <si>
    <t>Topic 14.2 Climate adaptation and resilience: The mining industry generates resources for people to adapt to climate change, especially the metal and non-metal building materials industry. The plans to be implemented internally may reveal business strategies and process data that may put the organization at risk due to confidentiality issues. The focus of this section should be on the industry's contribution to climate change adaptation measures and not on the industry's own strategies and plans.
Topic 14.11 Indigenous peoples' rights: Mining industries contribute to the development of the surrounding communities through employment generation and extended social responsibility projects. The social management work carried out often brings communities and local authorities closer to the organization. There is no way for the organization to ensure gender equity in community participation, beyond complying with applicable legal requirements.
Topic 14.12 Land and resource rights: Mining industries go through a process of purchasing land under legitimate property rights. Land and resource rights outside the scope of the organization are not relevant because they are private property external to the organization.
Topic 14.13 Artisanal and small-scale mining: not applicable to some organizations and for those that are applicable the other material topics cover what is referred to in this section. It is redundant.</t>
  </si>
  <si>
    <t>They are understandable, but those related to climate change, indigenous peoples' rights, land and resource rights, tailings and safety practices are not feasible to communicate due to confidentiality issues of business strategies, ideological conflicts with local, national and international stakeholders, among others.</t>
  </si>
  <si>
    <t>Yes, there are procedures for collecting information to analyze variables and control processes that are not relevant for publication in the report.</t>
  </si>
  <si>
    <t>No. There are sections that are relevant to process issues, which vary at each extraction point depending on site conditions. This information compromises the operation as it could indirectly reveal specific process conditions. It is suggested that in companies with multiple operating locations a consolidation of the information can be made and presented in summary form to ensure confidentiality of the data.</t>
  </si>
  <si>
    <t>No. Scope 3 GHG impacts are not significant to the organization's processes and are the direct responsibility of a third party according to protocols developed for the industry.</t>
  </si>
  <si>
    <t>No. Scope 3 per mine is not significant considering the nature of the industrial processes in place and are the responsibility of third parties.</t>
  </si>
  <si>
    <t>Since not all organizations are affected by this material topic, it is suggested that topic 14.6 could be addressed as part of topics 14.5 Waste and 14.7 Water and effluents, which would contextualize the environmental impacts of the organizations that are affected.</t>
  </si>
  <si>
    <t>In the information presented, it is considered unfeasible to publish the names of the facilities and owners, as this is often confidential information. The independent technical information and the date of the next evaluation should make reference to having an evaluation plan and its implementation, so it is suggested to make reference to the mention of the plan and its activities and not to be so specific including data such as dates.</t>
  </si>
  <si>
    <t>Whether the scope is clear. It is not considered appropriate to disclose information such as review dates, estimated life of mine activity and costs and cost breakdown by site.</t>
  </si>
  <si>
    <t>Only those closure projects that are being executed or are about to be executed in the period following the publication should be considered for publication. It is not considered feasible to disclose information related to the lifetime of the projects in operation and practices that are planned to be carried out, since they may vary over time depending on the local and economic conditions of the organization, as well as projects to be executed.</t>
  </si>
  <si>
    <t>It is not feasible. Publishing it involves showing commitments from the organization that may be variable over time depending on the conditions of the organization and the market.</t>
  </si>
  <si>
    <t>The scope is clear. It should be considered that the activities described are found in all other material topics, so it should be considered as part of the sector profile and not as a specific material topic.</t>
  </si>
  <si>
    <t>Should be reviewed as it is not applicable to all operations.</t>
  </si>
  <si>
    <t>Yes, they are common, but depending on market prices and availability they may increase or remain the same.</t>
  </si>
  <si>
    <t>Yes, the topic is clearly defined. It is suggested that the implementation of this material topic be evaluated within a general organizational context topic in which the progress of applicable organizations can be detailed, since it is not applicable to the entire industry.</t>
  </si>
  <si>
    <t>It is suggested that these topics be addressed as part of a general material topic of the organization's context that allows addressing the practices carried out and the improvements planned. Topics 14.11 and 14.12 raise mechanisms to ensure safe and gender-equitable participation, which cannot be carried out by the organizations, but only encouraged as part of community strategies.</t>
  </si>
  <si>
    <t>No, all issues related to quarry management are included.</t>
  </si>
  <si>
    <t>The proposed sectoral standard will provide a guide for the publication of sustainability reports. However, it should be considered that the structure should facilitate the report writer and the reader to understand the context of the organization, the challenges and achievements reached in the publication period, without putting the activities at risk by disclosing confidential information or information that may generate inconveniences due to its inadequate interpretation by opposing actors. The specific content suggested for the standard should be reviewed as many of the material topics are not applicable to the entire industry and can be synthesized into a general material topic that refers to the context of the organization.</t>
  </si>
  <si>
    <t>Surinder Kumar</t>
  </si>
  <si>
    <t>Kalra</t>
  </si>
  <si>
    <t>Mastercube IoT LLP</t>
  </si>
  <si>
    <t>55102010 	
Iron and Steel (excluding manufacturers of steel and metal recycling) 
It may kindly be noted that Steel does not belong to the mining sector. It is not a metal which is mined from the earth. It is an alloy, an amalgam of iron and carbon. The above title at Line No.44 Table1, gives a misnomer and treats Iron and Steel as synonymous. The words “and Steel” should be deleted.</t>
  </si>
  <si>
    <t>The Draft Standard has a skew towards Gold Mining. It ignores aspects of other mineral mining which are responsible for more GHG Es historically and totally ignores the future mining sectors.  
Mining for metals like Cobalt and Lithium, which are  off late getting importance because of Storage Batteries for EVs etc should be included. I had requested this during the webinar on April 18,2023. That Cobalt and Lithium are upcoming mining sectors, if they adapt and implement the GRI Reporting Standards ab initio, it will be very good.
Further, Uranium is most deadly metal, it’s leakage is highly fatal with long term effects for generations.UK and EU have included Atomic Energy as Sustainable. Kindly include Uranium Mining into the list.</t>
  </si>
  <si>
    <t>I am a Consultant for ESG Reporting &amp; Assurance, Arbitration &amp; Mediation</t>
  </si>
  <si>
    <t>Role of The Thematic Taxonomy and the XBLR helps  to translate impact  into measurable data and results is essential. Any ESG Report should be tagged with GRI Standards, XBLR-Taxonomy</t>
  </si>
  <si>
    <t>We  have very rightly made the Standard applicable to the Artisanal and Small-scale Mines (ASM); most of these are  not ESG fully-Compliant.  It is further observed that in the recent days, that Mergers &amp; Acquisitions of ASM is increasing. ASM  are tending to grow inorganically and thus bypassing the ESG Norms. For normal M&amp;A Transactions, the Investment Bankers advise on the Valuations and Risk Mitigation on the basis of Value at Risk (VaR). Presently, there are no standards and /or proper mathematical Monte Carlo Technique for the calculations of Climate and/ or Sustainable- Value-at-Risk (or Climate-VaR) Formulae. Therefore, in order to overcome this Greenwashing, a Chapter on M&amp;A should be added.</t>
  </si>
  <si>
    <t>Mines normally work in two Stages , Mine Planning at the initial stage and Mine Extraction, once the mine is ready.
During the Mine Planning / Mine Site-reporting Stage, RDX Blasts are usually done. Many a time, these are dangerous to Life of the Personnel and Biodiversity. After blasting how and where the waste is dumped? Preparation of  an Extraction Chamber? Normally, after blasting the rock mass is transported by mobile loading- haulage-dumping machines with a bucket on the distance 30-100 meters to a dumping place?  These are the usual questions to be answered.
A paragraph may be added under SDG 8,13 and 15 and reference may be relevant para of our Standard 304 (final).
An example of underground ore mining: 1-drilling machine; 2- loading-haulage-dumping machine; 3- concreting machine; 4- charging machine
In order to have a proper reporting and control of the GHG Es during Mine Extraction, it has to be worked at it’s three stages , viz., Up Stream:  are applied at the point where the product associated with the emissions enters the economy; Midstream is applied somewhere between the point where the product enters the economy and the point of processing of raw material . Downstream  are applied at the point of  consumption.</t>
  </si>
  <si>
    <t>For proper monitoring of the GHG Es, It is essential to have proper reporting at each process stage by applying the Queuing Theory Analysis:</t>
  </si>
  <si>
    <t>Survivors of one of the world’s worst ever nuclear accidents at the Chernobyl power plant in Ukraine on 26 April 1986 have been reflecting on the events of that fateful day 37 years ago, as current employees consider the challenges of working at the plant which was seized by Russian troops following Moscow’s full-scale invasion of Ukraine. At that point, the scale of the accident was neither expected nor assessed, he said, adding that protocols were not in place because it had been inconceivable that this could happen to the reactors. “I am 100 per cent sure that the designers could not have foreseen such a development,” he said. “The station personnel took all measures to localize the accident’s consequences, but could not prevent it.”</t>
  </si>
  <si>
    <t>“ While small mining organizations can use this Standard, it is not designed to apply to artisanal and small-scale mining (ASM) operators……” I suggest the following improvement, please:
Looking into the fact that ASM  are the lifeline of the economy that provide jobs to the poorer sections of the society and hence are an important element, in my opinion, the Standard should be made applicable to ASM Operators also, but their willingness, as also the resources at their disposal for  adoption of the ESG guidelines are limited, as compared to larger organisations. 
As a trend setter, we can we can draft Simplified Guidelines as a Light Version of the Standard as an Annexure, which can give a flexibility depending upon their ambition levels ,their resources and can set measurable indicators and targets for each of the core elements.The benefit of adaption of the ESG Norms of Sustainable and Ethical practices can give them entry to the bigger and wider financial and other markets. In order to achieve this, we should concentrate on their Training and Skill Development in ESG Norms of Sustainable and ethical practices and GRI Reporting standards</t>
  </si>
  <si>
    <t>Topic 14.25 Conflict-affected and high-risk areas
Military Actions:  Loss of Biodiversity, Greenhouse Gas Emissions of military during  peacetime and wars have been  overlooked but are highly relevant, especially as the world becomes ever more conflict-prone. Emissions from the destruction of natural or man-made carbon stocks during wars can reach hundreds of million t CO2, as was the case with forest destruction in Vietnam and the burning of oil wells in Kuwait. Burning down a large city can emit up to 10 million t CO2. Indirect emissions due to the need to reconstruct cities and infrastructures after the end of a war can easily exceed 100 million t CO2 if a conflict has led to destruction on a country-wide scale. Under the Kyoto Protocol (KP) agreed in 1997 industrialised countries annually have to provide a national inventory report (NIR). Decision 18/CP.8 in 2002 (UNFCCC 2003) specified the details of the NIR, and stipulates that domestic military emissions are to be included in national inventories. Emissions from the destruction of natural or man-made carbon stocks during wars can reach hundreds of million t CO2, as was the case with forest destruction in Vietnam and the burning of oil wells in Kuwait. Burning down a large city can emit up to 10 million t CO2. Indirect emissions due to the need to reconstruct cities and infrastructures after the end of a war can easily exceed 100 million t CO2 if a conflict has led to destruction on a country-wide scale. The Russia-Ukraine has been continuing for a year wherein the military of the two countries are directly involved and ammunition from all the NATO countries. The loss on bio- diversity has yet to be accessed.  A new framework: The new legal principles on the Protection of the Environment in Relation to Armed Conflicts (PERAC) have been developed by the UN’s International Law Commission, which is mandated by the UN General Assembly with the progressive development and codification of international law. The PERAC principles are a major step forward because they specifically address many different types of environmental harm. Also new is that they apply before, during and after armed conflicts, and are applicable to both conflicts between states, and in civil wars.
Like all nuclear power facilities, Chernobyl today enjoys special protection under international humanitarian law. But, the 2022 Russian occupation has raised grave safety concerns. It also brought employees back to 1986 working conditions, requiring compulsory rotational shifts.
The question arises  of how to ensure security in such situations that are happening now in Ukraine, out that the Zaporizhzhia nuclear power plant is also operating in the middle of a warzone. Any incident can lead to consequences that will be felt throughout Europe.
The international community’s response to the crisis in Myanmar is failing, and that failure has contributed to a lethal downward spiral that is devastating the lives of millions of people.
A turbulent transition to civilian rule has been underway in Sudan since the ouster of former President Omar Hassan El-Bashir in April 2019. The civilian-led transitional Government put in place later that year, through a power-sharing agreement between military and civilian leaders, was toppled by a military coup in October 2021. This has been affecting the economies of other countries also.</t>
  </si>
  <si>
    <t>Topic 14.16 Occupational health and safety:
Mining industries is categorized as high  risk job that will reflect to occupational safety and health. The uncertainty event could happen anytime. The proactive action is become a must in control the management of risks associated with occupational safety and health. Control of Personal Protective Equipment (PPE) In mining industries necessitate the employees to wear PPE. The usual PPE consist of safety vests, gloves, steel-toed, safety boot, clothing, ear plugs hardhats, eyewear, masks,  etc to control the Personal Protective Equipment (PPE) required each PPE component must has attached with an RFID tags. Control of Personnel to Access Mining Sites.RFID Solutions for Tracking Explosives RFID technology is proper for inventory management of boosters and detonators, tracing of detonators and explosives, security and recovery of the assembly from the explosion debris in the case of a misfire. The equipment must be :. robust to mining environment , Ability to resist vibration 
Safety, security, and reliability, makes real-time monitoring of practitioners (location, heat rate, temperature, etc.), equipment (posture, operating condition, etc.), and the environment (CO2, gas concentration, temperature, dust level, etc.) possible. Precursors of mining accidents can be identified based on the above real-time data.  Improved operational management. Prescriptive solutions , improve logistics,Intelligent business. For organizations considering such a platform, ensuring a low Total Cost of Ownership without vendor lock-in, with the ability to scale horizontally should be major considerations.
Until 2022, nuclear facilities at Chernobyl had never been captured in the context of conflict The unique situation has called for tailored measures. The IAEA made an unconventional decision to organize ‘permanent missions, power plant employees and IAEA inspectors alike are constantly present at the facility. Inspectors used to come and conduct an inspection for several days or weeks and then leave. Now, IAEA representatives live with our staff, carrying out inspection activities without leaving the plant.
Therefore, when a country loses control over such facilities and is unable to conduct inspections, it must turn to the international community for support.</t>
  </si>
  <si>
    <t>Daniella</t>
  </si>
  <si>
    <t>Savic</t>
  </si>
  <si>
    <t>ERG</t>
  </si>
  <si>
    <t>Luxembourg</t>
  </si>
  <si>
    <t>We suggest highlighting the key minerals required for the energy transition (cobalt, lithium, nickel, manganese) (row 153) 
Rather than categorizing SOEs as business relationships stakeholders, we suggest to ensure that these Standards are as well applied to them (191).
We suggest to clarify the boundaries of what is considered as a ‘mine-site’.
The mining lifecycle covers a number of stages including exploration and extraction but also construction, commissioning and closure for example. Exploration covers a wide range of activities from early regional surveys to large scale advanced drilling programs. We suggest to clarify aspects of mining lifecycle to which reporting expected to apply. Namely, if the standard moves to site level reporting, it is recommended to detail whether this applies only for producing assets or is there expectation for construction/exploration sites also. 
Re-mining sites should also be considered and explicitly mentioned given increased role in critical minerals eg EU Critical Minerals Act.
It will be important for reporters to understand where overlap and alignment with existing or expected standards/frameworks which require reporting to ensure uptake and efficiency of reporting eg TCFD, GISTM, TNFD, EITI, Voluntary Principles, etc. 
MPM: It is suggested to replace rock and soil with material. Tailings are also generated from processing of aqueous liquids such as brines (e.g. Lithium or Potassium brines) (594, 595)</t>
  </si>
  <si>
    <t>The list of issues is relevant and these are key risks within the mining sector. However, we want to highlight that not all issues are relevant to most mining companies and some are very context specific e.g. ASM, conflict, Indigenous, etc.
The Exposure Draft requires the companies to explain in the GRI content index of why some issues (if they are) are not material. From a technical standpoint, the suggestion is not to require this from companies as may result in unnecessarily lengthy index. As an alternative, the companies may add a short paragraph outside the index with a brief explanation of why some topics were excluded. 
We suggest to rename #25 to due diligence unless it is strictly about CAHRA.</t>
  </si>
  <si>
    <t>“Disclosure 202-2 Proportion of senior management hired from the local community” (14.21.2). In developing economies the gaps between the educational systems/available competences locally, and the job requirements are huge which is the main reason why mining companies are not able to hire locally. We suggest to add requirement of disclosure of mitigation measures aiming at increasing the local content could be more relevant in terms of impact.
We suggest to consider frameworks such as those developed by Global Battery Alliance on calculation of GHG emissions, Child Labour and Human rights across a mineral supply chain – there has been substantive effort on multi stakeholder definitions that could be informative here. 
Topic 14.25 Conflict-affected and high-risk areas We suggest to add more details to objective of due diligence section and consider that OECD DDG wasn’t created for mine sites but mineral supply chains. We suggest to clarify whether the requirement here is a human rights due diligence on own mine site or a due diligence of your mineral and non mineral supply chains?  Diligence issues outside CAHRA also should be considered.</t>
  </si>
  <si>
    <t>Some site-level reporting requirements require various stakeholders’ consent which may hamper a particular company to disclose information, hence the importance to revise the business relationships definition and the constituencies expected to be compliant with the GRI.</t>
  </si>
  <si>
    <t>As a large company in the EU, ERG will be obliged to report against the European Sustainability Reporting Standards (ESRS) under the CSRD Directive. The ESRS will be approved in June 2023.</t>
  </si>
  <si>
    <t>There is a huge spectrum of mining companies and mine sites and so there will be variability in site level data collection, especially considering mine site data requirements and reporting are most often determined by national regulations so varies by country. In these cases, adding another layer of reporting might become too resource intensive, especially for mine sites being at the initial phase of their lifecycle.
Typical mature mining organisation collects mine-site data/information for some of the abovementioned topics on a regular basis. Standard operational data would primarily include environmental data, such as energy consumption, water consumption, GHG emissions, air and water emissions etc.</t>
  </si>
  <si>
    <t>It’s possible but challenging and will require time to build internal systems. Will require resources and investment on data systems, verification, disclosure, as well as training on company culture 
Topic 14.16: We suggest to clarify whether fly-in/fly-out includes travels for R&amp;R. If so, this can be counterproductive since R&amp;R is required for appropriate rest and recuperation, as well as employees work life balance.
14.3.2. Air emissions: It is recommended to refer specifically to a further guidance enabling the required breakdown.</t>
  </si>
  <si>
    <t>The organisation has started the collection of Scope 3 data at some of its largest regions of presence and where the climate change impacts are most material. The key challenges include the lack of reliable and accurate data as well a general unwillingness at value chain actors to provide these data.</t>
  </si>
  <si>
    <t>As the organisation is currently in the beginning of establishing Scope 3 reporting processes, it will take time until we will be able to report mine-site data.</t>
  </si>
  <si>
    <t>We suggest to align with GISTM.
Row 423: Please ensure Tailings covers the topic of air emissions and add "see also".
Row 427: We suggest to add an international standard defining the proximity between a mine and people/natural elements/ public infrastructures.
Standard 14.5.6: We suggest to add the methodology on calculation the breakdown of rock waste
After Row 595: We suggest to add the following: Tailings are often used in underground stability enhancement through mixing with cement to create a paste fill
Rows 612 and 613: It is not just precious metals that have had inefficient processing in the past. This can apply to all metals, and these any tailings disposal facility that contains a metal or mineral of interest can attract artisanal workers</t>
  </si>
  <si>
    <t>Yes if aligned with GISTM. We propose to ensure harmonization of reporting requirements across different international standards. As well we suggest to add in: Report the name and professional affiliation of the current Engineer on Record</t>
  </si>
  <si>
    <t>Row 683: Closure itself (not just planning) is often an ongoing process which commences well before the end of official operations. The wording should reflect this, and also encourage ongoing closure – see rows 702 to 704
Row 691: We suggest to include negative visual impacts
After Row 709: Include a sentence on similar impacts of temporary closure</t>
  </si>
  <si>
    <t>Closure plan: Report the level of engineering definition of the closure plan (whether at Concept, PFS or FS study level)</t>
  </si>
  <si>
    <t>Currently only feasible as per national regulations on Environmental Impact Assessments. Some further clarity is to be added.</t>
  </si>
  <si>
    <t>There is a spectrum of ASM activity and we propose to clarify what it includes and excludes eg legal/illegal/illegitimate; semi mechanized; pre-funded; para military protected.
ASM activities are largely informal and often associated with limited access to mining 954 technology, high labor intensity, and low productivity levels, and human rights violations.</t>
  </si>
  <si>
    <t>These would start at the exploration phase to identify and regularly (985) assess, prevent, and mitigate the impacts linked by their business relationships, interactions, or co-location (986) of mining with ASM. – the main hurdle goes beyond a single company sphere of influence and multi-stakeholder collaboration is essential to avoid any unethical, governance issues when supporting ASM stakeholders. ASM cannot be formalized solely at the exploitation level. This should be an industry wide effort.
We suggest to add impacts of ASM on LSM. The premise that LSM is key issue could be questioned as there are various other opaque actors who are often more critical stakeholders in ASM investment, offtake and distribution.</t>
  </si>
  <si>
    <t>This will vary by source country of business. Increase in ASM is linked to commodity prices eg expected to decline in cobalt this year but increase in gold.</t>
  </si>
  <si>
    <t>We suggest to clarify if goal is identifying proximity to CAHRA or actual processes in such regions to manage risks. OECD DDG is limited to sub set of human rights (Annex II) 
If the expectation is not beyond OECD DDG, then step 5 report is only requirement.</t>
  </si>
  <si>
    <t>Local Communities 
Negative impacts can result from land use requirements that limit the accessibility and availability of (806) land and natural resources, leading to the loss of tradition, culture, or cultural identity (see also topic 807 14.12 Land and resource rights).  - leading to the risk of civil unrest/conflicts and/or the loss.
Women, in particular, are affected due to the potential rise in sexual violence (821) and trafficking resulting from the gender imbalance of predominantly male workers. Documented (822) cases also show the presence of domestic and gender-based violence on mine sites and in mining (823) adjacent communities [160]. We suggest that children and young people deserve more attention within this topic.
(831/832) We suggest to highlight the importance of a multi-stakeholder impact assessment to ensure appropriate coordination and accountabilities distribution (e.g. management of healthcare centers, etc.)
(839) We suggest to rephrase saying taking into consideration local communities perspectives into decision-making when potential impact on them occurs
Land and resource rights
(923) We are not sure that mining company is in the capacity to provide land equivalent and assume that it could be the government role.
(928) We suggest to consider how do we ensure that mining organizations are not equally facing threats and intimidation from civil societies and authorities
(932) We suggest to define "fair compensation" for all parties
Security Practices
(1021) We suggest to consider how could a mining company ensure that public forces are consistent with human rights and the Voluntary Principles. We can help influence through advocacy but we cannot change  the practices and the involvement of parastatal or government organisations such as the military, police in informal or illegal mining activities. 
Critical Incident Management
(1054) We suggest to add that it can also occur from illegal/poorly managed ASM activities.
Topics Standard Disclosure 14.15.2
We suggest that this Standard Disclosures should include more Topic such as the reporting of LTIs, environmental disasters, civil unrests, etc.  
Additional Sector disclosure 14.5.3
We suggest to ensure the definition of "critical" is not subjective.</t>
  </si>
  <si>
    <t>Dear GRI team, 
thanks a lot for the work that have been done updating the GRI Mining Sector Standard.
Please let us know if any clarifications on the comments needed. Would you be so kind to share our comments final view before publishing?
Looking forward to the final version publication.</t>
  </si>
  <si>
    <t>Diego</t>
  </si>
  <si>
    <t>Murguia</t>
  </si>
  <si>
    <t>Instituto Interdisciplinario de Economía Política y CONICET</t>
  </si>
  <si>
    <t>Argentina</t>
  </si>
  <si>
    <t>I was surprised that the topic 14.7 Water and effluents is not included in the mine-site level reporting list. Water is the key axis of socio-environmental conflicts around mining globally, so much attention needs to be directed towards this issue, and thus to enhance mine-site level reporting. Mine-site-level data/information on water withdrawal/consumption and discharge generated by companies is a very important input for researchers and public authorities conducting research to determine the impact of mining on basins (groundwater), of utmost importance in water-stressed areas. As an example, currently in lithium-rich countries like Argentina and Chile, where lithium is mined in water-stressed areas, there are notorious uncertainties and controversies among stakeholders as to the sector´s (short term and long-term) impact on the basins. The complexity is compounded by climate change. Having company-generated data (could be a selection) publicly available would certainly be a great contribution to improve existing scientific models and state-of-the art knowledge. Thus, I strongly recommend to include Water among the mine-site-level reporting topics.</t>
  </si>
  <si>
    <t>I believe it depends on the commodity. If there is substantial knowledge available that indicates that Scope 3 GHG emissions are considerable for a certain commodity UPSTREAM, then the mine site should also engage in accounting and reporting Scope 3 GHG emissions. This is because the commodity produced at the mine site carries a large GHG footprint that needs to be accounted for. If Scope 3 GHG emissions are considerable downstream, then it should not be the mine site who should be reporting, but the company involved in the downstream business.</t>
  </si>
  <si>
    <t>Impacts do not seem to be missing, but it is surprising (if I understood correctly), that the publication of financial provisions (financial assurance) reserved for closure and rehabilitation is not mandatory, but only a recommendation. I think there are sufficient examples of lacking financial assurances which ended up in liabilities, so communities and the civil society in general is much concerned about this in large-scale mining projects. So, companies should be very proactive in publicly communicating, in plain language and in format accesible to all, their financial assurance for close and post-closure, and how they deem it adequate to cover costs. This is a requirement, e.g., in the IGF´s Mining Policy Framework.</t>
  </si>
  <si>
    <t>Kate</t>
  </si>
  <si>
    <t>Harcourt</t>
  </si>
  <si>
    <t>Cornish Lithium</t>
  </si>
  <si>
    <t>Clarity might be improved for solution mining of elements such as magnesium, potash and lithium from brines. Presumably these operations could come under either Nonferrous metals (excluding smelters and metal recycling) or Other mining and quarrying.</t>
  </si>
  <si>
    <t>The inclusion of hazardous materials in the Waste topic is inaccurate and misleading. The transport, use, handling and storage (and sometimes production at site, e.g. sulphuric acid) of hazardous materials brings a separate category of risks (human health and safety, fire and explosion, biodiversity).  These are often not wastes but process reagents and are used up or transformed chemically during the mining process into another form which may be non hazardous. 
Emissions to soil, surface water and groundwater (spills, seepage, deposition of dust etc) do not appear to be covered in the topics but could be incorporated into a revised and renamed Topic 14.7 Water and effluents.</t>
  </si>
  <si>
    <t>As a future reporter</t>
  </si>
  <si>
    <t>Hazardous Materials should be added. Non waste, non effluent emissions should also be addressed.</t>
  </si>
  <si>
    <t>Ecosystem services and community reliance on these is rather limited, and reporting on this, and how impacts have been addressed, add a crucial understanding of the real impacts on local communities. In addition, there seems to be little mention of Broad Community Support or Informed Consent which is another key indicator of 'licence to operate'.</t>
  </si>
  <si>
    <t>The following topics should also report site based information due to the nature of impacts: 14.4 Biodiversity, 14.5 Waste, 14.7 Water and Effluents.</t>
  </si>
  <si>
    <t>Increasingly it seems to be expected, but are challenging to measure, particularly for small and single asset companies, due to the complexity of upstream and downstream emissions, sometimes in jurisdictions with limited resources and capabilities.</t>
  </si>
  <si>
    <t>Alignment with GISTM is useful and coverage is clear.</t>
  </si>
  <si>
    <t>Clearer links should be made to biodiversity and ecosystem services and in particular, the opportunities to achieve No Net Loss or Net Gain of biodiversity values.  This should include progressive rehabilitation as well as final closure.</t>
  </si>
  <si>
    <t>The information is very high level. Responses to 14.8.8 will provide the most useful and insightful information, such as how the community was involved in developing the closure plan, what end-uses have been agreed, estimated benefits to community from the plan etc. Biodiversity values and ecosystem services functions could usefully be added here (particularly provisioning and regulating services).</t>
  </si>
  <si>
    <t>Early on in most operations, the only available figures are the estimated costs of closure included in the conceptual closure plan developed as part of the ESIA/FS package and included in the financial model.</t>
  </si>
  <si>
    <t>It seems to be clear. No additional comments.</t>
  </si>
  <si>
    <t>No additional comment</t>
  </si>
  <si>
    <t>Line 568 should read 'process water' not 'processed water'
Line 656 should refer to the widely accepted 'acid rock drainage and metal leaching ARD-ML' Acid mine drainage is little used internationally and ARD-ML is a more encompassing term. 
Line 657 water AND oxygen are required</t>
  </si>
  <si>
    <t>JINSONG</t>
  </si>
  <si>
    <t>YANG</t>
  </si>
  <si>
    <t>TÜV SÜD Certification and Testing (China) Co., Ltd</t>
  </si>
  <si>
    <t>Topic 14.16 Occupational health and safety is suggested to be included because some necessary should be operated by workers although digitalization is broadly applied in mining industry.
Some of the topics overlap with other topics. For example, Topic 14.15 Critical incident management can involve 14.16 Occupational health and safety, 14.3 Air emissions, etc. It is recommended to adjust accordingly.</t>
  </si>
  <si>
    <t>Yes. Based on the downstream activities and transportation, there would be large amounts of GHG emissions. It is necessary for mining organizations to report Scope 3 GHG emissions.
Even better if there is. A detailed description of the statistical methodological recommendations is recommended in GRI mining standards, and how to better collect mine-site-level data/information for Scope 3 GHG emissions.</t>
  </si>
  <si>
    <t>More stages, including design and construction, are suggested to be added in managing impacts from tailings facilities disclosures, which presents life cycle management of tailings facilities.</t>
  </si>
  <si>
    <t>Please explain the method of reporting clearly in GRI mining standards.</t>
  </si>
  <si>
    <t>The description fails to explain how to determine a close proximity of mining organizations and ASM or assess the impacts are caused by ASM while not mining organizations. More guidance on it could be offered to mining organization.
In this Standard, ASM is understood to comprise mostly informal subsistence activities, characterized by minimal or no mechanization and lack of systematic implementation of environmental or social protections. But could there be a clearer and quantifiable definition? Is it up to the organisation to define exactly what ASM means for itself？</t>
  </si>
  <si>
    <t>Artisanal and small-scale mining is often accompanied by issues such as human rights and environmental pollution. The topic 14.13 covers now only quantities and management tools, etc. It is recommended that the overall topic be more in-depth.</t>
  </si>
  <si>
    <t>Sarah</t>
  </si>
  <si>
    <t>Morris Lang</t>
  </si>
  <si>
    <t>BMO Global Asset Management</t>
  </si>
  <si>
    <t xml:space="preserve">Investor </t>
  </si>
  <si>
    <t>Yes, the scope is clear and practical.  No other comments.</t>
  </si>
  <si>
    <t>Yes, the most significant impacts topics are included.  The addition of ASM, Tailings and Conflict-affected and High-risk areas as separate material topics is a welcome modification.</t>
  </si>
  <si>
    <t>Yes, listed disclosures and recommendations in the reporting standard are required to assist information users in accessing the data they need to make sufficiently informed decisions about investments in the mining sector.</t>
  </si>
  <si>
    <t>We suggest no additional topics for disclosure.</t>
  </si>
  <si>
    <t>It is essential that mining companies report mine-site-level data/information for the designated topics so that information users can understand the company’s essential consideration of context specifics in addition to enterprise-wide policies and approaches for managing impacts in the respective topic area. 
For this reason, we recommend further that the following topics be added to the list of topic areas for mine-site-level data/information disclosure:  
•	Biodiversity
•	Waste
•	Water and effluents
•	Employment practices</t>
  </si>
  <si>
    <t>While a site’s location is needed to determine scope 3 emissions, scope 3 emissions should be disclosed at the corporate level with an appropriate breakdown of scope 3 emissions categories as to inform the carbon emissions associated with of their end products.  A breakdown of scope 3 emissions, including all upstream and downstream emissions, is not expected at the site level. 
There are several reasons for this:
1)	This enables the company to inform downstream customers of the carbon emissions relative to their goods sold, which is needed for tracking carbon across the value chain. Developing product-level GHG data following the GHG Protocol Product Standard is preferred over site data.
2)	There are 15 categories of Scope 3 emissions, many of which are corporate level and not specific to a mine site. These can be apportioned to the products.  Cascading these to site level adds unnecessary complexity and is counterproductive. 
3)	Downstream scope 3 emissions would vary significantly depending on the downstream customer.  Again, this should be associated with the product sold, not the point of origin.  
The mine should follow relevant GHG Protocol guidance, including the “GHG Protocol Product Standard” and “GHG Protocol Corporate Value Chain (Scope 3) Accounting and Reporting Standard”.
Chapter 8 of the GHG Protocol Corporate Value Chain (Scope 3) Accounting and Reporting Standard provides guidance on “allocating emissions”.: Corporate-Value-Chain-Accounting-Reporing-Standard_041613_2.pdf (ghgprotocol.org). We note that further guidance from the GRI on methodology for calculating Scope 3 emissions and / or application of the GHG protocol should be prioritized as this would enable information users to benchmark data more confidently across mining issuers.</t>
  </si>
  <si>
    <t>Yes, topic 14.6 intention to cover management of prevention and mitigation of tailings dam failures is clear and as information-users we endorse separating this disclosure to provide greater clarity for information users given the extreme risk that insufficiently managed tailings dams pose for people, the environment, and the mining sector generally.</t>
  </si>
  <si>
    <t>For companies that do not report according to the GISTM, in the Additional Sector Disclosures section,   inclusion of disclosure of how a mining company has engaged stakeholders that would be impacted by a breach in the risk assessment, is recommended.  To understand management effectiveness, information users require disclosure on engagement and consultation methods with locally impacted stakeholders and rights holders to understand issuers alignment with best practices on integration of these views in understanding and monitoring risks and emergency response approaches.</t>
  </si>
  <si>
    <t>Yes, what this topic covers is clear.</t>
  </si>
  <si>
    <t>The reporting disclosures for mine closure are comprehensive and will provide information users with the data needed to understand and assess a mining issuer’s approach to preventing and mitigating negative impacts from a mine closure.</t>
  </si>
  <si>
    <t>This disclosure topic asks the reporter to “Describe the approach to engaging with legitimate ASM operators, and the process used to determine whether they are legitimate.”  Providing a definition of what a legitimate ASM operator is would be helpful for information users in assessing mining issuers disclosures related to ASM.</t>
  </si>
  <si>
    <t>ASM already accounts for a very significant percentage contribution to global mineral supply chains and is anticipated to increase given growing demand for minerals to support the energy transition and communications technologies (https.www.iisd.org/system/files/publications/igf-asm-global-trends.pdf).</t>
  </si>
  <si>
    <t>Yes, topic descriptions reflect the most significant impacts of mining activities on local communities.</t>
  </si>
  <si>
    <t>Refilwe</t>
  </si>
  <si>
    <t>Ngwaku</t>
  </si>
  <si>
    <t>ETA Operations</t>
  </si>
  <si>
    <t>everything is clear</t>
  </si>
  <si>
    <t>yes, however with tailings some operations do not follow GISTM, but implement some of the GISTM measures , mining operations already have some best practices they follow for tailings and are not planning on being compliant with GISTM fully, Tailings disclosures are part of existing reports currently being pulished by the mine for example WDP (Water disclosure program) adding this disclosure to GRI could be duplication, maybe have a look at what WDP offers and try to align with GRI in order for mines to rather use GRI completely instead of WDP</t>
  </si>
  <si>
    <t>They are relevant,</t>
  </si>
  <si>
    <t>Yes they are, but those that do not apply to the organization will not be reported</t>
  </si>
  <si>
    <t>Yes, it is part of our disclosures required by stakeholders, reporting our scope 3 data also forms part of our sustainability goals and carbon reduction goals</t>
  </si>
  <si>
    <t>Yes it is clear, but the topic is already reported by mines under the water disclosure project. GRI must try and align with WDP disclosures to avoid duplication by mines.</t>
  </si>
  <si>
    <t>Yes, there is nothing missing</t>
  </si>
  <si>
    <t>Yes, please be sure to review WDP reports to see what is missing</t>
  </si>
  <si>
    <t>Yes they are, most mines have programme that facilitate ASM</t>
  </si>
  <si>
    <t>No, maybe explain exactly what should be covered, the radius that should be covered. give examples of what is meant. do strikes form part of this?</t>
  </si>
  <si>
    <t>Kelli</t>
  </si>
  <si>
    <t>Kelsall</t>
  </si>
  <si>
    <t>Newmont Corporation</t>
  </si>
  <si>
    <t>The scope of the draft GRI Mining Sector Standard is clear. Feedback regarding the practicality of the draft standard is provided in subsequent responses.</t>
  </si>
  <si>
    <t>While we agree largely with the topics included in the draft GRI Mining Sector Standard, topics that are not sector agnostic such as anti-corruption should be reconsidered. Consider adding these to topic standards that could be applicable to all sectors.</t>
  </si>
  <si>
    <t>Even as a mature reporter and recognized as one of the most transparent companies in the S&amp;P 500 by Bloomberg, Newmont does not currently report all indicators included in the draft Standard. The sheer volume of indicators included – particularly those at the site level - will create a significant reporting burden for some, especially small and mid-sized companies. Based on our experience, local stakeholders primarily request real-time information on specific areas of interest directly from local company employees through their on-ground engagements, rather than via sustainability reporting.</t>
  </si>
  <si>
    <t>The structure of reporting as outlined in Figure 2 (page 11) is confusing. Specially, we cannot clearly understand the difference between ‘Additional sector recommendations’ and ‘Additional sector disclosures.’ The descriptors associated with both provide no clarity on this point. We recognize that “reporting these additional sector disclosures and recommendations is encouraged, however it is not a requirement” (lines 116-117). Suggest clearly labeling the indicators (in a consistent manner) to ensure clarity as to what is required versus only recommended to ensure comparable reporting ‘in accordance with’ GRI standards.</t>
  </si>
  <si>
    <t>Newmont conducts an annual materiality assessment process to understand the most material topics to its stakeholders and the company. Company reporting reflects the results of this annual process and is available in our Annual Sustainability Report.  Newmont also publicly discloses information on its operations and performance through other various avenues which cover a large range of themes related to economy, environment and people.</t>
  </si>
  <si>
    <t>Site level data is collected for most topics listed above. However, not all site level data provides clarity without significant context, which would expand public disclosure even more.  If not required for regulatory or other specific obligations, the level of effort to monitor, analyze and report certain site level data may not be determined sufficient value for, in particular, local stakeholders.  Some datasets (such as those related to GHG) may not provide an adequate holistic view at the site scale.</t>
  </si>
  <si>
    <t>Site level data is collected for most topics listed above. However, not all site level data provides clarity without significant context, which would expand public disclosure even more.  If not required for regulatory or other specific obligations, the significant level of effort to monitor, analyze and report on certain site level data may not be determined sufficient value for, in particular, local stakeholders. Some datasets may not provide an adequate holistic view at the site scale.</t>
  </si>
  <si>
    <t>Newmont currently collects and reports Scope 3 GHG emissions at a global level and reports by category and is considering mine site level reporting.</t>
  </si>
  <si>
    <t>Newmont is in the process of conforming with the Global Industry Standard on Tailings Management’s (GISTM) 77 requirements, which requires extensive public disclosure. However, our view is that describing actions taken to manage impacts from tailings facilities, including during closure and post-closure, and prevent catastrophic failures of tailings facilities is too open-ended and would not generate comparable data, which is what stakeholders are driving companies to provide. We suggest removing these two indicators from Sector standard 14.6.1 (GRI 3: Material Topics 2021; Disclosure 3-3 Management of material topics).  Note also that while Newmont is committed to GISTM, this would not be the case for all industry reporters under GRI and may be onerous for small and mid-sized companies.</t>
  </si>
  <si>
    <t>See Newmont’s response to question 5.1. Our view is that the Global Industry Standard on Tailings Management’s 77 requirements, which require extensive public disclosure, covers the most critical information required by majority of interested stakeholders.</t>
  </si>
  <si>
    <t>Additional indicators to consider include total number of operational mine sites and number that have closure plans in place; number of operational mine sites that have formal consultation mechanisms with local communities and regulators on closure; and number of operational mine sites with closure plans that have been updated in the past 5 years.</t>
  </si>
  <si>
    <t>Newmont is a publicly traded company in the U.S., and, therefore, adheres to U.S. Securities Exchange Commission requirements. Financial reporting requirements already consist of financial provisions related to closure and rehabilitation. No additional reporting is suggested.</t>
  </si>
  <si>
    <t>The ‘Artisanal and small-scale mining’ topic is clear. However, we want to reinforce the fact that ASM is not applicable to all mine sites and should clearly noted in the final standard. Suggest leading with the indicator setting the context of where ASM is present for a company.</t>
  </si>
  <si>
    <t>Relations between artisanal small-scale miners (ASM) and legal small-scale miners can inherently result in conflict, so the challenge with this form of reporting is that it implicitly attributes 'blame' to companies for the existence of such conflicts. Suggest removing this indicator. In addition, companies should not be required to determine who is legitimate as the term can be ambiguous. If this detail stays in, guidance on the process for determining legitimacy of/legitimizing an ASM operator across different jurisdictions is required.</t>
  </si>
  <si>
    <t>ASM is not applicable to all mine sites and should clearly noted in the final standard.</t>
  </si>
  <si>
    <t>The ‘Conflict-affected and high-risk areas’ topic is clear.</t>
  </si>
  <si>
    <t>The indicators included are already covered by the World Gold Council’s Conflict-free Gold (CFG) Standard, which Newmont reports against. Disclosures meeting CFG standard requirements are comparable given use of the Heidelberg Conflict Barometer to determine a conflict-affected/high risk area.</t>
  </si>
  <si>
    <t>Largely, the topics listed reflect the most significant impacts of mining activities on local communities. However, we feel some adjustments to the indicators are required: 14.9.4 - Given the diversity of programs that could fit this description across sites, could suggest "provide general description of types of programs and impact"; 14.14.1 - Companies cannot be expected to 'ensure' respect for human rights by 'public' security providers. Control or influence over security personnel stops at private personnel that is managed/contracted with a company. Suggest moving any reference to public security providers under the second part and referencing the Voluntary Principles on Security and Human Rights.</t>
  </si>
  <si>
    <t>Newmont appreciates the opportunity to participate in the Standard working group and provide detailed feedback on the draft Standard. Through our robust reporting suite, we demonstrate our commitment to transparency and being held accountable for our performance. We strongly encourage GRI to reevaluate the value of mine site level reporting for the topics currently identified to ensure the additional detail is decision-useful to stakeholders. It would be worthwhile to develop and apply rigorous criteria to determine when mine site level disclosures may be appropriate/valuable. In addition, more clearly defined terms (i.e., critical incidents, vulnerable groups, significant) and detailed guidance is needed to ensure comparability. Lastly, emphasized by the increasingly complex and dynamic standards universe, we continue to encourage standard setters to work collaboratively to ensure alignment while reducing redundant requirements, and to continue to drive comparability.</t>
  </si>
  <si>
    <t>Annabel</t>
  </si>
  <si>
    <t>Mulder</t>
  </si>
  <si>
    <t>World Benchmarking Alliance</t>
  </si>
  <si>
    <t>As the mining sector commonly makes use of security providers, which carry heightened risk for negative human rights impacts, the third point should include explicit reference to security service providers. Proposed phrasing: “Supply of specialized products and services to mining organizations, such as engineering, procurement, and construction (EPC) contractors and security providers”.</t>
  </si>
  <si>
    <t>In WBA’s view, the likely material topics listed are complete.</t>
  </si>
  <si>
    <t>For ‘Reporting on land and resource rights’ (p.45) companies are only asked to report on involuntary resettlement and conflict and violations. Companies should also be asked to report on agreements for voluntary resettlement or resource use and describe how these have been achieved (i.e. for the company to report transparently on how it has negotiated with the land/resource owners). 
For ‘Reporting on critical incident management’ (p.51), companies should be asked to disclose how they have engaged with affected stakeholders in the process of remediating critical incidents (under 14.15.3).</t>
  </si>
  <si>
    <t>Mine-site-level data is essential for all the listed topics. It is particularly important for topics 14.10, 14.11, 14.12 and 14.25.
Topic 14.4 Biodiversity should be included in the list as impacts on biodiversity are site-specific. There needs to be an understanding of the local context in line with the requirements of the exposure draft of GRI 304.</t>
  </si>
  <si>
    <t>In the supporting text, it would bring further clarity to indicate that a company’s reporting on “catastrophic failures of tailings facilities” (601) and its response is further explained under material topic 14.15. Critical incident management.</t>
  </si>
  <si>
    <t>For Ref. 14.6.3, a company is asked to describe the tailings facility. What seems lacking is for the company to describe the surroundings of the tailings facility, such as the presence of local communities, natural resources and biodiversity. As the environment in which the tailings facility is located has a large impact on the kinds of risks that are associated with mismanagement of the facility, this is crucial information.</t>
  </si>
  <si>
    <t>For additional sector disclosure 14.10.4, it is important that companies disclose not only that it has resolved or remediated grievances, but also how this was achieved. This creates accountability and transparency on behalf of the company and provides important information to (potentially) affected stakeholders and others on the company’s processes for providing in remedy. Ideally, a company should be required to demonstrate that it is engaging with the affected stakeholders throughout the remediation process to ensure that the remedy offered is satisfactory to them.</t>
  </si>
  <si>
    <t>Jeff</t>
  </si>
  <si>
    <t>Geipel</t>
  </si>
  <si>
    <t>Engineers Without Borders Canada</t>
  </si>
  <si>
    <t>Site-level data is essential in most cases as aggregate data cannot properly inform stakeholders and does not incentivise performance improvement across all sites. There are some cases where site-level reporting is not needed because it is qualitative information that clearly applies to all sites, and therefore site-level reporting would represent repetition. For example, if all mine sites operated by a mining company have the same Supplier Code of Conduct and process for supplier due diligence, then it would not make sense for the same piece of information to be written out for each site. However, quantitative data is different and it is hard to imagine cases where this would not be valuable. Going back to the case of supplier conduct, while reporting the same management approach and Supplier Code of Conduct over and over would not make sense. Quantitative data, for example on what percentage of suppliers are regarded as high-risk for a given site, would make sense to share. Likewise, when it comes to particularly sensitive topics, such as conflict-affected areas, site-level information is essential given the precise types of conflict and risks will vary greatly from site to site. Not providing site-level data on these kinds of topics represents a significant risk, as it has the potential to result in investors and other stakeholders not understanding what risks are present.
The current list of topics that require appears to be appropriate for site-level reporting. There may be opportunities to omit requirements for site-level reporting for some forms of qualitative information, however, and it would be ideal to determine what these might be.
Finally, we at Mining Shared Value are particularly appreciative of both economic impacts (including local procurement) and payments to governments being included in requirements for site-level reporting. As part of our commitment to being a member organisation of Publish What You Pay, we believe data on both these topics is vital for effective mining governance to maximise potential positive impacts of extraction and deter risks like corruption.</t>
  </si>
  <si>
    <t>Scope 3 emissions reporting by mine sites absolutely should be expected of mining organisations for the same reason, as aggregate emissions data does not inform local stakeholders and does not incentivise improvement across all sites. What is measured is managed, and only by making emissions data at the site-level omnipresent will mining organisations and their stakeholders be able to truly target reductions in Scope 3 emissions.
It should also be noted that other organisations and regulations for both mining and the wider corporate world are moving in the direction of mandatory Scope 3 emissions reporting, and so not having site-level data as a requirement will mean the resulting standard will be out of date in the very near future.</t>
  </si>
  <si>
    <t>Cristina</t>
  </si>
  <si>
    <t>Munoz</t>
  </si>
  <si>
    <t>GIZ</t>
  </si>
  <si>
    <t>If other, please indicate in the open box below - International cooperation</t>
  </si>
  <si>
    <t>Yes, the scope of the Standard is clear and practical. Specially relevant is that most of the topics are at mine-sites.</t>
  </si>
  <si>
    <t>The topics included are significant and appropiate. However, language could be more precise and "challenging". For example, in topic 14.10 "local communities", line 795, it would be relevant to recognize that communities are also made up of collectives, due to the fact that indigenous communities (for example in LATAM) do not perceive themselves as individuals. Also, in lines 830-832, the text may lead to linking remedy to environmental impact assessments when remedy is far beyond a company's or mine site's development and submission of an EIA.</t>
  </si>
  <si>
    <t>Yes, the listed disclosures are pertinent and critical for information users.</t>
  </si>
  <si>
    <t>Not to our understanding</t>
  </si>
  <si>
    <t>Reporting mine-site-level data and information is crucial for information users, as most potential impacts take place at the mine-sites and not at the corporate level. For years, this has been a key topic of discussing from academia, international and multilateral institutions and mostly impacted individuals and communities in the Andean Region. Therefore, reporting data and information from the above topics is critical.</t>
  </si>
  <si>
    <t>The topics described are appropiate, however language could be more precise and further links and relevant documents could be included. It is noticeable that the United Guiding Principles on Business and Human Rights are missing from this topic, specially regarding access to remedy and grievance mechanisms. As mentioned previously, as remedy is a key pillar of the role of companies and mine-sites when vulnerations take place, further emphasis should be placed in this area and the UNGPs should be referenced as international best practices in this matter (line 832). What is meant as "meaningful engagement" for GRI? this is a key concept and it is not clear and could be highly subjective for mines to describe this. GRI should also monitor that the mine site is at least complying with the law, which is apparently missing. Regarding "additional sector disclosures" in this topic and reporting grievances, in line with the UNGPs, it should be referenced that mine-sites grievance mechanisms should be in line with Principle 31 which highlights the elements a grievance mechanism should have. So, GRI should requiere that # of grievance from workers are also reported, and that the channels through which this mechanism is made public and accesible are reported and known.</t>
  </si>
  <si>
    <t>Access to information at the mine-site-level is crucial in the Andean Region. A large amount of conflicts related to mining in the region (which are continously growing and are a critical issue when and if obtaining the social license to operate) are related to a continous lack of key information on water use, pollution, grievance mechanisms and general information on social, economic and environmental impacts on mining and what mine-sites are doing to prevent these impacts. Therefore, providing timely, accessible and appropiate formats, information is key for stakeholders to be able to understand mine-site-level impacts and prevent them, as well as being able to benefit from this important economic activity in the Andean Region. As the MinSus proyect we are constantly looking into how to provide more and appropiate information, from a multistakeholder perspective and we recently published a document entitled Recomendaciones para mejorar la gobernanza local por medio de las certificaciones mineras, which was developed by civil society organizations with the support of GIZ, BGR and NRGI, in order to recommend ways that mine-site-level standards and certifications schemes can be more useful for local stakeholders and interested parties.</t>
  </si>
  <si>
    <t>AASB Australian Accounting Standards Board</t>
  </si>
  <si>
    <t>Bipra</t>
  </si>
  <si>
    <t xml:space="preserve"> Chakraborty</t>
  </si>
  <si>
    <t>ILO</t>
  </si>
  <si>
    <t>Jon</t>
  </si>
  <si>
    <t>Ellermann</t>
  </si>
  <si>
    <t xml:space="preserve">MCA Minerals Council of Australia </t>
  </si>
  <si>
    <t>SIS Sustainable Inclusive Solutions</t>
  </si>
  <si>
    <t>TSM</t>
  </si>
  <si>
    <t>World Gold Council</t>
  </si>
  <si>
    <t>Questions</t>
  </si>
  <si>
    <r>
      <rPr>
        <b/>
        <sz val="11"/>
        <color rgb="FFFF0000"/>
        <rFont val="Calibri"/>
        <family val="2"/>
        <scheme val="minor"/>
      </rPr>
      <t>Q 1 -</t>
    </r>
    <r>
      <rPr>
        <sz val="11"/>
        <color rgb="FFFF0000"/>
        <rFont val="Calibri"/>
        <family val="2"/>
        <scheme val="minor"/>
      </rPr>
      <t xml:space="preserve"> Is the scope of the sector for this Standard clear and practical? other should fall within the scope of this Standard? Please suggest what could be improved.</t>
    </r>
  </si>
  <si>
    <r>
      <rPr>
        <b/>
        <sz val="11"/>
        <color rgb="FFFF0000"/>
        <rFont val="Calibri"/>
        <family val="2"/>
        <scheme val="minor"/>
      </rPr>
      <t>Q 2 -</t>
    </r>
    <r>
      <rPr>
        <sz val="11"/>
        <color rgb="FFFF0000"/>
        <rFont val="Calibri"/>
        <family val="2"/>
        <scheme val="minor"/>
      </rPr>
      <t xml:space="preserve"> Do topics included represent the sector’s most significant impacts and are likely to be material for most organizations to report? If not,  explain which topics or significant impacts are missing or, which topics should not be listed </t>
    </r>
  </si>
  <si>
    <r>
      <rPr>
        <b/>
        <sz val="11"/>
        <color rgb="FFFF0000"/>
        <rFont val="Calibri"/>
        <family val="2"/>
        <scheme val="minor"/>
      </rPr>
      <t>Q 3.1 [REP]</t>
    </r>
    <r>
      <rPr>
        <sz val="11"/>
        <color rgb="FFFF0000"/>
        <rFont val="Calibri"/>
        <family val="2"/>
        <scheme val="minor"/>
      </rPr>
      <t xml:space="preserve"> Are the disclosures listed relevant for most mining organizations to report? If not, highlight which disclosure(s) are not relevant and why.</t>
    </r>
  </si>
  <si>
    <r>
      <rPr>
        <b/>
        <sz val="11"/>
        <color rgb="FFFF0000"/>
        <rFont val="Calibri"/>
        <family val="2"/>
        <scheme val="minor"/>
      </rPr>
      <t xml:space="preserve">Q 3.2 [REP] </t>
    </r>
    <r>
      <rPr>
        <sz val="11"/>
        <color rgb="FFFF0000"/>
        <rFont val="Calibri"/>
        <family val="2"/>
        <scheme val="minor"/>
      </rPr>
      <t>Are the additional sector disclosures or recommendations included understandable and feasible to report on? If not, please explain why and identify what could be improved.</t>
    </r>
  </si>
  <si>
    <r>
      <rPr>
        <b/>
        <sz val="11"/>
        <color rgb="FFFF0000"/>
        <rFont val="Calibri"/>
        <family val="2"/>
        <scheme val="minor"/>
      </rPr>
      <t>Q 4.1 [REP]</t>
    </r>
    <r>
      <rPr>
        <sz val="11"/>
        <color rgb="FFFF0000"/>
        <rFont val="Calibri"/>
        <family val="2"/>
        <scheme val="minor"/>
      </rPr>
      <t xml:space="preserve"> Do mining organizations commonly collect mine-site-level data for the topics mentioned above, even if it is not publicly disclosed?</t>
    </r>
  </si>
  <si>
    <r>
      <rPr>
        <b/>
        <sz val="11"/>
        <color rgb="FFFF0000"/>
        <rFont val="Calibri"/>
        <family val="2"/>
        <scheme val="minor"/>
      </rPr>
      <t>Q 4.2 [REP]</t>
    </r>
    <r>
      <rPr>
        <sz val="11"/>
        <color rgb="FFFF0000"/>
        <rFont val="Calibri"/>
        <family val="2"/>
        <scheme val="minor"/>
      </rPr>
      <t xml:space="preserve"> Is it feasible for mining organizations to report the listed mine-site-level data for these topics? What are the challenges? Please explain any suggested revisions where relevant.</t>
    </r>
  </si>
  <si>
    <r>
      <rPr>
        <b/>
        <sz val="11"/>
        <color rgb="FFFF0000"/>
        <rFont val="Calibri"/>
        <family val="2"/>
        <scheme val="minor"/>
      </rPr>
      <t>Q 4.3 [REP]</t>
    </r>
    <r>
      <rPr>
        <sz val="11"/>
        <color rgb="FFFF0000"/>
        <rFont val="Calibri"/>
        <family val="2"/>
        <scheme val="minor"/>
      </rPr>
      <t xml:space="preserve"> Is your organization collecting data on Scope 3 GHG BY mine-site? why / why not?</t>
    </r>
  </si>
  <si>
    <r>
      <rPr>
        <b/>
        <sz val="11"/>
        <color rgb="FFFF0000"/>
        <rFont val="Calibri"/>
        <family val="2"/>
        <scheme val="minor"/>
      </rPr>
      <t xml:space="preserve">Q 4.4 [REP] </t>
    </r>
    <r>
      <rPr>
        <sz val="11"/>
        <color rgb="FFFF0000"/>
        <rFont val="Calibri"/>
        <family val="2"/>
        <scheme val="minor"/>
      </rPr>
      <t>Is your organization publicly reporting, or planning to start publicly reporting, on Scope 3 GHG by mine site? why / why not?</t>
    </r>
  </si>
  <si>
    <r>
      <rPr>
        <b/>
        <sz val="11"/>
        <color rgb="FFFF0000"/>
        <rFont val="Calibri"/>
        <family val="2"/>
        <scheme val="minor"/>
      </rPr>
      <t xml:space="preserve">Q 3.1 [IU] </t>
    </r>
    <r>
      <rPr>
        <sz val="11"/>
        <color rgb="FFFF0000"/>
        <rFont val="Calibri"/>
        <family val="2"/>
        <scheme val="minor"/>
      </rPr>
      <t>Are the listed disclosures in this Standard critical and useful for sustainability reports information users to understand an organization’s impacts related to each topic? If not, please explain what could be improved.</t>
    </r>
  </si>
  <si>
    <r>
      <rPr>
        <b/>
        <sz val="11"/>
        <color rgb="FFFF0000"/>
        <rFont val="Calibri"/>
        <family val="2"/>
        <scheme val="minor"/>
      </rPr>
      <t>Q 4.1 [IU]</t>
    </r>
    <r>
      <rPr>
        <sz val="11"/>
        <color rgb="FFFF0000"/>
        <rFont val="Calibri"/>
        <family val="2"/>
        <scheme val="minor"/>
      </rPr>
      <t xml:space="preserve"> Is reporting mine-site-level data for the above-mentioned topics essential to understanding a mining organizations’ significant impacts for these topics? Are there other topics listed in the exposure draft you would expect to see mine-site-level data reported? Please explain which topics and why.</t>
    </r>
  </si>
  <si>
    <r>
      <rPr>
        <b/>
        <sz val="11"/>
        <color rgb="FFFF0000"/>
        <rFont val="Calibri"/>
        <family val="2"/>
        <scheme val="minor"/>
      </rPr>
      <t>Q 4.2 [IU]</t>
    </r>
    <r>
      <rPr>
        <sz val="11"/>
        <color rgb="FFFF0000"/>
        <rFont val="Calibri"/>
        <family val="2"/>
        <scheme val="minor"/>
      </rPr>
      <t xml:space="preserve"> Is reporting Scope 3 GHG emissions by mine site expected of mining organizations? Why / why not.</t>
    </r>
  </si>
  <si>
    <r>
      <rPr>
        <b/>
        <sz val="11"/>
        <color rgb="FFFF0000"/>
        <rFont val="Calibri"/>
        <family val="2"/>
        <scheme val="minor"/>
      </rPr>
      <t>Q 5.1 [Tailings]</t>
    </r>
    <r>
      <rPr>
        <sz val="11"/>
        <color rgb="FFFF0000"/>
        <rFont val="Calibri"/>
        <family val="2"/>
        <scheme val="minor"/>
      </rPr>
      <t xml:space="preserve"> Is what the topic covers clear? Are there impacts missing from the topic description? If so, please explain what could be revised and how.</t>
    </r>
  </si>
  <si>
    <r>
      <rPr>
        <b/>
        <sz val="11"/>
        <color rgb="FFFF0000"/>
        <rFont val="Calibri"/>
        <family val="2"/>
        <scheme val="minor"/>
      </rPr>
      <t>Q 5.2 [Tailings]</t>
    </r>
    <r>
      <rPr>
        <sz val="11"/>
        <color rgb="FFFF0000"/>
        <rFont val="Calibri"/>
        <family val="2"/>
        <scheme val="minor"/>
      </rPr>
      <t xml:space="preserve"> Do the reporting disclosures listed reflect critical information needs on the management of tailings facilities? Is there anything missing? Please explain what could be improved.</t>
    </r>
  </si>
  <si>
    <r>
      <rPr>
        <b/>
        <sz val="11"/>
        <color rgb="FFFF0000"/>
        <rFont val="Calibri"/>
        <family val="2"/>
        <scheme val="minor"/>
      </rPr>
      <t xml:space="preserve">Q 6.1 [Closure] </t>
    </r>
    <r>
      <rPr>
        <sz val="11"/>
        <color rgb="FFFF0000"/>
        <rFont val="Calibri"/>
        <family val="2"/>
        <scheme val="minor"/>
      </rPr>
      <t>Is what this topic covers clear? Are there impacts missing from the topic description? If so, please explain what could be revised and how</t>
    </r>
  </si>
  <si>
    <r>
      <rPr>
        <b/>
        <sz val="11"/>
        <color rgb="FFFF0000"/>
        <rFont val="Calibri"/>
        <family val="2"/>
        <scheme val="minor"/>
      </rPr>
      <t xml:space="preserve">Q 6.2 [Closure] </t>
    </r>
    <r>
      <rPr>
        <sz val="11"/>
        <color rgb="FFFF0000"/>
        <rFont val="Calibri"/>
        <family val="2"/>
        <scheme val="minor"/>
      </rPr>
      <t>Will the reporting disclosures listed produce critical information on mining organizations’ approach to the topic, and how they manage the related impacts? Is there anything missing? Please explain what could be revised and how.</t>
    </r>
  </si>
  <si>
    <r>
      <rPr>
        <b/>
        <sz val="11"/>
        <color rgb="FFFF0000"/>
        <rFont val="Calibri"/>
        <family val="2"/>
        <scheme val="minor"/>
      </rPr>
      <t>Q 6.3 [Closure]</t>
    </r>
    <r>
      <rPr>
        <sz val="11"/>
        <color rgb="FFFF0000"/>
        <rFont val="Calibri"/>
        <family val="2"/>
        <scheme val="minor"/>
      </rPr>
      <t xml:space="preserve"> For reporters: Is it feasible for your organization to report financial provisions on closure and rehabilitation by total undiscounted monetary value? Please explain why or why not.</t>
    </r>
  </si>
  <si>
    <r>
      <rPr>
        <b/>
        <sz val="11"/>
        <color rgb="FFFF0000"/>
        <rFont val="Calibri"/>
        <family val="2"/>
        <scheme val="minor"/>
      </rPr>
      <t xml:space="preserve">Q 7.1 [ASM] </t>
    </r>
    <r>
      <rPr>
        <sz val="11"/>
        <color rgb="FFFF0000"/>
        <rFont val="Calibri"/>
        <family val="2"/>
        <scheme val="minor"/>
      </rPr>
      <t xml:space="preserve">Is what this topic covers clear? </t>
    </r>
  </si>
  <si>
    <r>
      <rPr>
        <b/>
        <sz val="11"/>
        <color rgb="FFFF0000"/>
        <rFont val="Calibri"/>
        <family val="2"/>
        <scheme val="minor"/>
      </rPr>
      <t>Q 7.2 [ASM]</t>
    </r>
    <r>
      <rPr>
        <sz val="11"/>
        <color rgb="FFFF0000"/>
        <rFont val="Calibri"/>
        <family val="2"/>
        <scheme val="minor"/>
      </rPr>
      <t xml:space="preserve"> Will the reporting disclosures listed produce critical information on mining organizations’ engagement with, and impacts on, ASM? Is there anything missing? Please explain what could be revised and how.</t>
    </r>
  </si>
  <si>
    <r>
      <rPr>
        <b/>
        <sz val="11"/>
        <color rgb="FFFF0000"/>
        <rFont val="Calibri"/>
        <family val="2"/>
        <scheme val="minor"/>
      </rPr>
      <t xml:space="preserve">Q 7.3 [ASM] </t>
    </r>
    <r>
      <rPr>
        <sz val="11"/>
        <color rgb="FFFF0000"/>
        <rFont val="Calibri"/>
        <family val="2"/>
        <scheme val="minor"/>
      </rPr>
      <t>Are business relationships (such as purchasing of minerals) between mining organizations and ASM common or expected to increase?</t>
    </r>
  </si>
  <si>
    <r>
      <rPr>
        <b/>
        <sz val="11"/>
        <color rgb="FFFF0000"/>
        <rFont val="Calibri"/>
        <family val="2"/>
        <scheme val="minor"/>
      </rPr>
      <t>Q 8.1 [CAHRAs]</t>
    </r>
    <r>
      <rPr>
        <sz val="11"/>
        <color rgb="FFFF0000"/>
        <rFont val="Calibri"/>
        <family val="2"/>
        <scheme val="minor"/>
      </rPr>
      <t xml:space="preserve"> Is what this topic covers clear? </t>
    </r>
  </si>
  <si>
    <r>
      <rPr>
        <b/>
        <sz val="11"/>
        <color rgb="FFFF0000"/>
        <rFont val="Calibri"/>
        <family val="2"/>
        <scheme val="minor"/>
      </rPr>
      <t>Q 8.2 [CAHRAs]</t>
    </r>
    <r>
      <rPr>
        <sz val="11"/>
        <color rgb="FFFF0000"/>
        <rFont val="Calibri"/>
        <family val="2"/>
        <scheme val="minor"/>
      </rPr>
      <t xml:space="preserve"> Will the reporting disclosures listed produce critical information on mining organizations’ approach and impacts related to operating in, or sourcing from, CAHRAs? </t>
    </r>
  </si>
  <si>
    <r>
      <rPr>
        <b/>
        <sz val="11"/>
        <color rgb="FFFF0000"/>
        <rFont val="Calibri"/>
        <family val="2"/>
        <scheme val="minor"/>
      </rPr>
      <t>Q 9 -</t>
    </r>
    <r>
      <rPr>
        <sz val="11"/>
        <color rgb="FFFF0000"/>
        <rFont val="Calibri"/>
        <family val="2"/>
        <scheme val="minor"/>
      </rPr>
      <t xml:space="preserve"> Do the topic descriptions reflect the most significant impacts of mining activities on local communities? </t>
    </r>
  </si>
  <si>
    <r>
      <rPr>
        <b/>
        <sz val="11"/>
        <color rgb="FFFF0000"/>
        <rFont val="Calibri"/>
        <family val="2"/>
        <scheme val="minor"/>
      </rPr>
      <t>Q 10</t>
    </r>
    <r>
      <rPr>
        <sz val="11"/>
        <color rgb="FFFF0000"/>
        <rFont val="Calibri"/>
        <family val="2"/>
        <scheme val="minor"/>
      </rPr>
      <t xml:space="preserve"> - Does the Standard represent impacts from quarrying?</t>
    </r>
  </si>
  <si>
    <t>transferred to categorization excel!</t>
  </si>
  <si>
    <t>Keith</t>
  </si>
  <si>
    <t>Kendall</t>
  </si>
  <si>
    <t>C.C.Sustainable Consultancy</t>
  </si>
  <si>
    <t>Camila</t>
  </si>
  <si>
    <t>Pereira</t>
  </si>
  <si>
    <t>Chris</t>
  </si>
  <si>
    <t>McCombe</t>
  </si>
  <si>
    <t>Luciane</t>
  </si>
  <si>
    <t>Moessa</t>
  </si>
  <si>
    <t>Katherine</t>
  </si>
  <si>
    <t>Gosselin</t>
  </si>
  <si>
    <t>Peter</t>
  </si>
  <si>
    <t>Sinclair</t>
  </si>
  <si>
    <t xml:space="preserve">Jean-François </t>
  </si>
  <si>
    <t>Jenni</t>
  </si>
  <si>
    <t>Incert</t>
  </si>
  <si>
    <t xml:space="preserve">Marilie </t>
  </si>
  <si>
    <t>Parsons</t>
  </si>
  <si>
    <t>Sibanye Stillwater</t>
  </si>
  <si>
    <t>Michelle</t>
  </si>
  <si>
    <t>Pontre</t>
  </si>
  <si>
    <t>ICMM</t>
  </si>
  <si>
    <t>Fiona</t>
  </si>
  <si>
    <t>Wild</t>
  </si>
  <si>
    <t>BHP</t>
  </si>
  <si>
    <t>Rachel</t>
  </si>
  <si>
    <t>Zhou</t>
  </si>
  <si>
    <t>Responsible Critical Mineral Initiative (RCI) &amp; China Chamber of Commerce of Metals, Minerals &amp; Chemicals Importers &amp; Exporters (CCCMC)</t>
  </si>
  <si>
    <t>Wang</t>
  </si>
  <si>
    <t>Xin</t>
  </si>
  <si>
    <t>Syntao</t>
  </si>
  <si>
    <t>Global</t>
  </si>
  <si>
    <t>france</t>
  </si>
  <si>
    <t>Standard-setter</t>
  </si>
  <si>
    <t>Labor</t>
  </si>
  <si>
    <t xml:space="preserve">FORMAT </t>
  </si>
  <si>
    <t>Letter</t>
  </si>
  <si>
    <t>NAME</t>
  </si>
  <si>
    <t>ORGANIZATION NAME</t>
  </si>
  <si>
    <t>COUNTRY</t>
  </si>
  <si>
    <t>CONSTITUENCY</t>
  </si>
  <si>
    <t xml:space="preserve">Survey </t>
  </si>
  <si>
    <t>Individual</t>
  </si>
  <si>
    <t>On behalf of an organization, group or institution</t>
  </si>
  <si>
    <t>SUBMISSION PROFILE</t>
  </si>
  <si>
    <t>Other comments</t>
  </si>
  <si>
    <t>LIKELY MATERIAL TOPIC LIST</t>
  </si>
  <si>
    <t>Topic 14.6 Tailings</t>
  </si>
  <si>
    <t>Topic 14.8 Closure &amp; rehabilitation</t>
  </si>
  <si>
    <t>Topic 14.13 Artisanal and small-scale mining</t>
  </si>
  <si>
    <t>Topic 14.25 Conflict-affected and high-risk areas</t>
  </si>
  <si>
    <t>Quarrying</t>
  </si>
  <si>
    <t>John Sandrine Humphrey Gomez</t>
  </si>
  <si>
    <t>Sushil Pattanaik</t>
  </si>
  <si>
    <t>Sri Ram Nadh Mandali</t>
  </si>
  <si>
    <t>Alejandra Rodriguez</t>
  </si>
  <si>
    <t>Ridhima Taneja</t>
  </si>
  <si>
    <t>Jinsong Yang</t>
  </si>
  <si>
    <t>QUESTIONS FOR REPORTERS</t>
  </si>
  <si>
    <t xml:space="preserve">QUESTIONS FOR INFORMATION USERS </t>
  </si>
  <si>
    <t>Local communities</t>
  </si>
  <si>
    <t>Survey &amp; letter</t>
  </si>
  <si>
    <t>NAME / ORGANIZATION</t>
  </si>
  <si>
    <t>Jesus Antonio Mena Rodriguez</t>
  </si>
  <si>
    <t>Caio Gouvea</t>
  </si>
  <si>
    <t>JUNJI BAN</t>
  </si>
  <si>
    <t>Trevor Hughes</t>
  </si>
  <si>
    <t>Judy Auld</t>
  </si>
  <si>
    <t>Fernando Cando</t>
  </si>
  <si>
    <t>Benedicta Akesse Annan</t>
  </si>
  <si>
    <t>Farheen Khanum</t>
  </si>
  <si>
    <t>Marcia bellotti</t>
  </si>
  <si>
    <t>Raymond Philippe</t>
  </si>
  <si>
    <t>Pamela Duran Diaz</t>
  </si>
  <si>
    <t>Dimitris Ballas</t>
  </si>
  <si>
    <t>Michael Proulx</t>
  </si>
  <si>
    <t>Bernie Napp</t>
  </si>
  <si>
    <t>Rahul Basu</t>
  </si>
  <si>
    <t>Sebastian Alvear</t>
  </si>
  <si>
    <t>Namita Asnani</t>
  </si>
  <si>
    <t>Jorge Jauregui</t>
  </si>
  <si>
    <t>Bárbara Gómez Delgado</t>
  </si>
  <si>
    <t>Stephen Northey</t>
  </si>
  <si>
    <t>Jose Manuel Martinez Cue</t>
  </si>
  <si>
    <t>Oscar Julián Soto Gil</t>
  </si>
  <si>
    <t>PN Parameswaran Moothathu</t>
  </si>
  <si>
    <t>Kene Onukwube</t>
  </si>
  <si>
    <t>Nizar SDIRI</t>
  </si>
  <si>
    <t>Hugo Rainey</t>
  </si>
  <si>
    <t>Eddie Smyth</t>
  </si>
  <si>
    <t>Margarita Ferat</t>
  </si>
  <si>
    <t>Diego Murguia</t>
  </si>
  <si>
    <t>ESG Broadcast</t>
  </si>
  <si>
    <t>TYPE OF SUBMISSION</t>
  </si>
  <si>
    <t>Nº</t>
  </si>
  <si>
    <t>Submissions received during the public comment</t>
  </si>
  <si>
    <r>
      <t xml:space="preserve">1. </t>
    </r>
    <r>
      <rPr>
        <sz val="10"/>
        <rFont val="Arial"/>
        <family val="2"/>
      </rPr>
      <t>Is the scope of the sector for this Standard clear and practical? Are there any other activities or types of organizations that should fall within the scope of this Standard? Please suggest what could be improved.</t>
    </r>
  </si>
  <si>
    <r>
      <t xml:space="preserve">2. </t>
    </r>
    <r>
      <rPr>
        <sz val="10"/>
        <rFont val="Arial"/>
        <family val="2"/>
      </rPr>
      <t>Do the topics included in the exposure draft represent the mining sector’s most significant impacts and are therefore likely to be material for most organizations in the sector to report? If not, please explain which topics or significant impacts are missing or, alternatively, which topics should not be listed as likely material for the sector.</t>
    </r>
  </si>
  <si>
    <t>Reporting sub-sections</t>
  </si>
  <si>
    <r>
      <t xml:space="preserve">3.3 (a) </t>
    </r>
    <r>
      <rPr>
        <sz val="10"/>
        <rFont val="Arial"/>
        <family val="2"/>
      </rPr>
      <t>Is there any information your organization is currently reporting or planning to report on (with regards to its significant impacts on the economy, environment, and people) that is not reflected in this Standard?</t>
    </r>
  </si>
  <si>
    <t>For reporters</t>
  </si>
  <si>
    <r>
      <t xml:space="preserve">3.1 (a) </t>
    </r>
    <r>
      <rPr>
        <sz val="10"/>
        <rFont val="Arial"/>
        <family val="2"/>
      </rPr>
      <t>Are the disclosures listed in this Standard relevant for most mining organizations to report? If not, highlight which disclosure(s) are not relevant and why.</t>
    </r>
  </si>
  <si>
    <r>
      <t xml:space="preserve">3.2 (a) </t>
    </r>
    <r>
      <rPr>
        <sz val="10"/>
        <rFont val="Arial"/>
        <family val="2"/>
      </rPr>
      <t>Are the additional sector disclosures or recommendations included understandable and feasible to report on? If not, please explain why and identify what could be improved.</t>
    </r>
  </si>
  <si>
    <r>
      <t xml:space="preserve">4.1 (a) </t>
    </r>
    <r>
      <rPr>
        <sz val="10"/>
        <rFont val="Arial"/>
        <family val="2"/>
      </rPr>
      <t>Do mining organizations commonly collect mine-site-level data/information for the topics mentioned above, even if it is not publicly disclosed?</t>
    </r>
  </si>
  <si>
    <r>
      <t>4.2 (a)</t>
    </r>
    <r>
      <rPr>
        <sz val="10"/>
        <rFont val="Arial"/>
        <family val="2"/>
      </rPr>
      <t xml:space="preserve"> Is it feasible for mining organizations to report the listed mine-site-level data/information for these topics? What are the challenges to reporting this information by mine site? Please explain any suggested revisions where relevant.</t>
    </r>
  </si>
  <si>
    <r>
      <t xml:space="preserve">4.3 (a)  </t>
    </r>
    <r>
      <rPr>
        <sz val="10"/>
        <rFont val="Arial"/>
        <family val="2"/>
      </rPr>
      <t>Is your organization collecting data on Scope 3 GHG emissions at a mine-site level? Please explain why or why not.</t>
    </r>
  </si>
  <si>
    <r>
      <t>4.4 (a)</t>
    </r>
    <r>
      <rPr>
        <sz val="10"/>
        <rFont val="Arial"/>
        <family val="2"/>
      </rPr>
      <t xml:space="preserve"> Is your organization publicly reporting, or planning to start publicly reporting, on Scope 3 GHG emissions by mine site? Please explain why or why not.</t>
    </r>
  </si>
  <si>
    <t>For information users</t>
  </si>
  <si>
    <r>
      <t>3.1 (b)</t>
    </r>
    <r>
      <rPr>
        <sz val="10"/>
        <rFont val="Arial"/>
        <family val="2"/>
      </rPr>
      <t xml:space="preserve"> Are the listed disclosures in this Standard (all disclosures and recommendations in the reporting sections) critical and useful for sustainability reports information users to understand an organization’s impacts related to each topic? If not, please explain what could be improved.</t>
    </r>
  </si>
  <si>
    <r>
      <t>3.2 (b)</t>
    </r>
    <r>
      <rPr>
        <sz val="10"/>
        <rFont val="Arial"/>
        <family val="2"/>
      </rPr>
      <t xml:space="preserve"> Are there disclosures that are not included in this Standard, but you would expect to see reported by mining organizations to be able to assess their significant impacts on the economy, environment, and people? If so, please explain what should be included and how that information is useful to you as an information user.</t>
    </r>
  </si>
  <si>
    <r>
      <t>4.1 (b)</t>
    </r>
    <r>
      <rPr>
        <sz val="10"/>
        <rFont val="Arial"/>
        <family val="2"/>
      </rPr>
      <t xml:space="preserve"> Is reporting mine-site-level data/information for the above-mentioned topics essential to understanding a mining organizations’ significant impacts for these topics? Are there other topics listed in the exposure draft you would expect to see mine-site-level data/information reported? Please explain which topics and why.</t>
    </r>
  </si>
  <si>
    <r>
      <t xml:space="preserve">4.2 (b) </t>
    </r>
    <r>
      <rPr>
        <sz val="10"/>
        <rFont val="Arial"/>
        <family val="2"/>
      </rPr>
      <t xml:space="preserve"> Is reporting Scope 3 GHG emissions by mine site expected of mining organizations? Please explain why or why not.</t>
    </r>
  </si>
  <si>
    <t>Topic-specific questions</t>
  </si>
  <si>
    <t>Tailings</t>
  </si>
  <si>
    <r>
      <t xml:space="preserve">5.1 </t>
    </r>
    <r>
      <rPr>
        <sz val="10"/>
        <color rgb="FF000000"/>
        <rFont val="Arial"/>
        <family val="2"/>
      </rPr>
      <t xml:space="preserve"> Is what topic 14.6 Tailings cover clear? Are there impacts missing from the topic description? If so, please explain what could be revised and how.</t>
    </r>
  </si>
  <si>
    <r>
      <t xml:space="preserve">5.2  </t>
    </r>
    <r>
      <rPr>
        <sz val="10"/>
        <color rgb="FF000000"/>
        <rFont val="Arial"/>
        <family val="2"/>
      </rPr>
      <t>Do the reporting disclosures listed reflect critical information needs on the management of tailings facilities? Is there anything missing? Please explain what could be improved.</t>
    </r>
  </si>
  <si>
    <t>Closure and rehabilitation</t>
  </si>
  <si>
    <r>
      <t xml:space="preserve">6.1 </t>
    </r>
    <r>
      <rPr>
        <sz val="10"/>
        <color rgb="FF000000"/>
        <rFont val="Arial"/>
        <family val="2"/>
      </rPr>
      <t>Is what this topic covers clear? Are there impacts missing from the topic description? If so, please explain what could be revised and how.</t>
    </r>
  </si>
  <si>
    <r>
      <t xml:space="preserve">6.2  </t>
    </r>
    <r>
      <rPr>
        <sz val="10"/>
        <color rgb="FF000000"/>
        <rFont val="Arial"/>
        <family val="2"/>
      </rPr>
      <t>Will the reporting disclosures listed produce critical information on mining organizations’ approach to closure and rehabilitation, and how they manage the related impacts? Is there anything missing? Please explain what could be revised and how.</t>
    </r>
  </si>
  <si>
    <r>
      <t xml:space="preserve">6.3  </t>
    </r>
    <r>
      <rPr>
        <sz val="10"/>
        <color rgb="FF000000"/>
        <rFont val="Arial"/>
        <family val="2"/>
      </rPr>
      <t>For reporters: Is it feasible for your organization to report financial provisions on closure and rehabilitation by total undiscounted monetary value? Please explain why or why not.</t>
    </r>
  </si>
  <si>
    <t>Artisanal and small-scale mining</t>
  </si>
  <si>
    <r>
      <t xml:space="preserve">7.1 </t>
    </r>
    <r>
      <rPr>
        <sz val="10"/>
        <color rgb="FF000000"/>
        <rFont val="Arial"/>
        <family val="2"/>
      </rPr>
      <t xml:space="preserve"> Is what this topic covers clear? Are there impacts missing from the description? If so, please explain what could be revised and how. </t>
    </r>
  </si>
  <si>
    <r>
      <t xml:space="preserve">7.2  </t>
    </r>
    <r>
      <rPr>
        <sz val="10"/>
        <color rgb="FF000000"/>
        <rFont val="Arial"/>
        <family val="2"/>
      </rPr>
      <t>Will the reporting disclosures listed produce critical information on mining organizations’ engagement with, and impacts on, ASM? Is there anything missing? Please explain what could be revised and how.</t>
    </r>
  </si>
  <si>
    <r>
      <t xml:space="preserve">7.3 </t>
    </r>
    <r>
      <rPr>
        <sz val="10"/>
        <color rgb="FF000000"/>
        <rFont val="Arial"/>
        <family val="2"/>
      </rPr>
      <t>Are business relationships (such as purchasing of minerals) between mining organizations and ASM common or expected to increase?</t>
    </r>
  </si>
  <si>
    <t>Conflict-affected and high-risk areas</t>
  </si>
  <si>
    <r>
      <t xml:space="preserve">8.1 </t>
    </r>
    <r>
      <rPr>
        <sz val="10"/>
        <color rgb="FF000000"/>
        <rFont val="Arial"/>
        <family val="2"/>
      </rPr>
      <t xml:space="preserve"> Is what this topic covers clear? Are there impacts missing from the description? If so, please explain what could be revised and how.</t>
    </r>
  </si>
  <si>
    <r>
      <t xml:space="preserve">8.2  </t>
    </r>
    <r>
      <rPr>
        <sz val="10"/>
        <color rgb="FF000000"/>
        <rFont val="Arial"/>
        <family val="2"/>
      </rPr>
      <t>Will the reporting disclosures listed produce critical information on mining organizations’ approach and impacts related to operating in, or sourcing from, conflict-affected and high-risk areas? Is there anything missing? Please explain what could be improved.</t>
    </r>
  </si>
  <si>
    <t>Community impacts</t>
  </si>
  <si>
    <r>
      <t xml:space="preserve">9. </t>
    </r>
    <r>
      <rPr>
        <sz val="10"/>
        <color rgb="FF000000"/>
        <rFont val="Arial"/>
        <family val="2"/>
      </rPr>
      <t>Do the topic descriptions reflect the most significant impacts of mining activities on local communities? Are there reporting disclosures critical to understanding mining organizations’ engagement with, and impacts on, local communities not covered in the exposure draft? Please explain what is missing and why it should be included.</t>
    </r>
  </si>
  <si>
    <t>Final remarks</t>
  </si>
  <si>
    <t>Exposure draft for the GRI Sector Standard for Mining</t>
  </si>
  <si>
    <r>
      <rPr>
        <b/>
        <sz val="10"/>
        <rFont val="Arial"/>
        <family val="2"/>
      </rPr>
      <t>Disclaimer</t>
    </r>
    <r>
      <rPr>
        <sz val="10"/>
        <rFont val="Arial"/>
        <family val="2"/>
      </rPr>
      <t xml:space="preserve">
The Global Sustainability Standards Board (GSSB) is authorized by its Terms of Reference to develop and issue the GRI Sustainability Reporting Standards and related Interpretations. These documents are to be developed and issued in the public interest and according to due process.
The GSSB Due Process Protocol requires public consultation on the exposures drafts and states that comments made by respondents to an exposure draft are a matter of public record and are to be posted on the GSSB website after the end of the exposure period.
As part of the process to submit comments on the exposure draft, express permission has been secured from those participating to publish comments and some personal data - name, country, constituency group and, if submitting comments on behalf of an organization, the organization’s name.
These comments are published on the GRI website for public record, in line with the GSSB Due Process Protocol. They should only be used for this purpose and should not be altered or shared by any other party. Neither Stichting Global Reporting Initiative (GRI) nor the GSSB can assume responsibility for any consequences or damages resulting directly or indirectly from the dissemination and/or alteration of anything contained in this document.
The GSSB Terms of Reference can be accessed here: https://globalreporting.org/media/fk1lyhvp/gssb-terms-of-reference-2018.pdf
The GSSB Due Process protocol can be accessed here: https://www.globalreporting.org/standards/media/2099/gssb-due-process-protocol-2018.pdf</t>
    </r>
  </si>
  <si>
    <t>Question 4.1 (a) Do mining organizations commonly collect mine-site-level data/information for the topics mentioned above, even if it is not publicly disclosed?</t>
  </si>
  <si>
    <t>Question 3.3 Is there any information your organization is currently reporting or planning to report on (with regards to its significant impacts on the economy, environment, and people) that is not reflected in this Standard?</t>
  </si>
  <si>
    <t>Question 3.2 Are the additional sector disclosures or recommendations included understandable and feasible to report on? If not, please explain why and identify what could be improved.</t>
  </si>
  <si>
    <t>Question 4.2 (b) Is it feasible for mining organizations to report the listed mine-site-level data/information for these topics? What are the challenges to reporting this information by mine site? Please explain any suggested revisions where relevant.</t>
  </si>
  <si>
    <t>Question 4.3 Is your organization collecting data on Scope 3 GHG emissions at a mine-site level? Please explain why or why not.</t>
  </si>
  <si>
    <t>Question 4.4 Is your organization publicly reporting, or planning to start publicly reporting, on Scope 3 GHG emissions by mine site? Please explain why or why not.</t>
  </si>
  <si>
    <t>Question 3.1 Are the listed disclosures in this Standard (all disclosures and recommendations in the reporting sections) critical and useful for sustainability reports information users to understand an organization’s impacts related to each topic? If not, please explain what could be improved.</t>
  </si>
  <si>
    <t>Question 3.2 Are there disclosures that are not included in this Standard, but you would expect to see reported by mining organizations to be able to assess their significant impacts on the economy, environment, and people? If so, please explain what should be included and how that information is useful to you as an information user.</t>
  </si>
  <si>
    <t>Question 4.2 (b) Is reporting Scope 3 GHG emissions by mine site expected of mining organizations? Please explain why or why not.</t>
  </si>
  <si>
    <t>Question 4.1 (a) Is reporting mine-site-level data/information for the above-mentioned topics essential to understanding a mining organizations’ significant impacts for these topics? Are there other topics listed in the exposure draft you would expect to see mine-site-level data/information reported? Please explain which topics and why.</t>
  </si>
  <si>
    <t>Question 5.1 Is what topic 14.6 Tailings cover clear? Are there impacts missing from the topic description? If so, please explain what could be revised and how.</t>
  </si>
  <si>
    <t>Question 5.2 Do the reporting disclosures listed reflect critical information needs on the management of tailings facilities? Is there anything missing? Please explain what could be improved.</t>
  </si>
  <si>
    <t>Question 6.1 Is what this topic covers clear? Are there impacts missing from the topic description? If so, please explain what could be revised and how</t>
  </si>
  <si>
    <t>Question 6.2 Will the reporting disclosures listed produce critical information on mining organizations’ approach to closure and rehabilitation, and how they manage the related impacts? Is there anything missing? Please explain what could be revised and how.</t>
  </si>
  <si>
    <t>Question 6.3 For reporters: Is it feasible for your organization to report financial provisions on closure and rehabilitation by total undiscounted monetary value? Please explain why or why not.</t>
  </si>
  <si>
    <t>Question 7.1 Is what this topic covers clear? Are there impacts missing from the description? If so, please explain what could be revised and how.</t>
  </si>
  <si>
    <t>Question 7.2 Will the reporting disclosures listed produce critical information on mining organizations’ engagement with, and impacts on, ASM? Is there anything missing? Please explain what could be revised and how.</t>
  </si>
  <si>
    <t>Question 7.3 Are business relationships (such as purchasing of minerals) between mining organizations and ASM common or expected to increase?</t>
  </si>
  <si>
    <t>Question 8.1 Is what this topic covers clear? Are there impacts missing from the description? If so, please explain what could be revised and how.</t>
  </si>
  <si>
    <t>Question 8.2 Will the reporting disclosures listed produce critical information on mining organizations’ approach and impacts related to operating in, or sourcing from, conflict-affected and high-risk areas? Is there anything missing? Please explain what could be improved.</t>
  </si>
  <si>
    <t>Question 9 Do the topic descriptions reflect the most significant impacts of mining activities on local communities? Are there reporting disclosures critical to understanding mining organizations’ engagement with, and impacts on, local communities not covered in the exposure draft? Please explain what is missing and why it should be included.</t>
  </si>
  <si>
    <t>Question 10 Are there any impacts specific to the quarrying sector missing or not accurately described in the exposure draft? Please explain why and what could be improved.</t>
  </si>
  <si>
    <t>Survey questions for the Mining Standard exposure draft</t>
  </si>
  <si>
    <t>Likely material topics list</t>
  </si>
  <si>
    <t>Scope of the standard</t>
  </si>
  <si>
    <r>
      <rPr>
        <b/>
        <sz val="10"/>
        <color rgb="FF000000"/>
        <rFont val="Arial"/>
        <family val="2"/>
      </rPr>
      <t>About this Document</t>
    </r>
    <r>
      <rPr>
        <sz val="10"/>
        <color rgb="FF000000"/>
        <rFont val="Arial"/>
        <family val="2"/>
      </rPr>
      <t xml:space="preserve">
The Global Sustainability Standards Board (GSSB), GRI's independent standard-setting body, started the development of the </t>
    </r>
    <r>
      <rPr>
        <i/>
        <sz val="10"/>
        <color rgb="FF000000"/>
        <rFont val="Arial"/>
        <family val="2"/>
      </rPr>
      <t>GRI Sector Standard for Mining</t>
    </r>
    <r>
      <rPr>
        <sz val="10"/>
        <color rgb="FF000000"/>
        <rFont val="Arial"/>
        <family val="2"/>
      </rPr>
      <t xml:space="preserve"> the fourth standard developed under the Sector Program and the first one following the pilot projects. The exposure draft for mining was published for public comment from 7th February 2023 until 30 April 2023. The exposure draft can be accessed here: https://globalreporting.org/media/zilbm3qo/gri_mining_sector_standard_exposure_draft.pdf
This document includes the full set of comments received via the online survey or letter during the public comment period. These comments have also been shared with the Global Sustainability Standards Board for their consideration.
Letter submissions are linked in column B in Tab 2. Responses submitted via the public comment questionnaire are listed verbatim in columns K-AM in Tab 2. The online survey questions are included in Tab 3 for your reference.
The GSSB will publish a separate Basis for Conclusions document following the approval of the Sector Standard for Mining, summarizing the main themes from the public comments and how they have been addressed.</t>
    </r>
  </si>
  <si>
    <r>
      <t xml:space="preserve">Note - troubleshooting
</t>
    </r>
    <r>
      <rPr>
        <sz val="10"/>
        <rFont val="Arial"/>
        <family val="2"/>
      </rPr>
      <t>The amount of text visible in a cell may depend on your view settings, and on the length of the response. If you have trouble viewing the complete text, please try adjusting the zoom, or copy-pasting the content of the cell on a Word document.
If you are not able to click directly on the links, please hover over the link, right-click, and select 'open hyperlink' from the drop-down menu.
If you continue to experience technical issues, please contact mining@globalreporting.org.</t>
    </r>
  </si>
  <si>
    <t>El Derecho a No Obedecer</t>
  </si>
  <si>
    <t>The dissemination of reports on the impacts of mining on local communities should be based on environmental democracy and with an approached focused on environmental governance, that guarantees the right of communities to be clearly informed about the impacts, and to participate in decision-making processes. Likewise, it is essential to increase efforts to inform the general population of the actions and commitments of the companies.</t>
  </si>
  <si>
    <t>We would like to highlight the importance of broadening the concept of indigenous communities to include other ethnic and peasant communities located in the territories where most mining projects take place. Taking into account that their needs and ways of participating are different from those of the indigenous communities is fundamental for the participation processes to be inclusive and respectful of the rights of these communities. 
Besides, companies should advocate for the strengthening of environmental democracy and the rights of access - and that is, those that allow access to information, participation, and justice in environmental matters. This is fundamental in countries such as those in Latin America and the Caribbean, because guaranteeing environmental democracy in resource exploitation projects is the basis for a type of development that has a focus on the human rights of the community. In this sense, we invite the mining sector to be a key player in the implementation of the Escazu Agreement in Latin America and the Caribbean.</t>
  </si>
  <si>
    <r>
      <t xml:space="preserve">10. </t>
    </r>
    <r>
      <rPr>
        <sz val="10"/>
        <rFont val="Arial"/>
        <family val="2"/>
      </rPr>
      <t xml:space="preserve">Is your organization engaged in quarrying activities or familiar with the quarrying sector? 
       o No
       o Yes – Please consider and respond to the following: 
</t>
    </r>
    <r>
      <rPr>
        <i/>
        <sz val="10"/>
        <rFont val="Arial"/>
        <family val="2"/>
      </rPr>
      <t>As stated in the section ‘Sector this Standard applies to’ (p.7), “mining organizations” this Standard includes quarrying organizations.</t>
    </r>
    <r>
      <rPr>
        <b/>
        <sz val="10"/>
        <rFont val="Arial"/>
        <family val="2"/>
      </rPr>
      <t xml:space="preserve">
</t>
    </r>
    <r>
      <rPr>
        <sz val="10"/>
        <rFont val="Arial"/>
        <family val="2"/>
      </rPr>
      <t>Are there any impacts specific to the quarrying sector missing or not accurately described in the exposure draft? Please explain why and what could be improved.</t>
    </r>
  </si>
  <si>
    <t>Link to the survey in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</si>
</sst>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1"/>
      <color rgb="FFFF0000"/>
      <name val="Calibri"/>
      <family val="2"/>
      <scheme val="minor"/>
    </font>
    <font>
      <b/>
      <sz val="14"/>
      <color rgb="FFFF0000"/>
      <name val="Calibri"/>
      <family val="2"/>
      <scheme val="minor"/>
    </font>
    <font>
      <b/>
      <sz val="14"/>
      <name val="Calibri"/>
      <family val="2"/>
      <scheme val="minor"/>
    </font>
    <font>
      <b/>
      <sz val="12"/>
      <color theme="0"/>
      <name val="Calibri"/>
      <family val="2"/>
      <scheme val="minor"/>
    </font>
    <font>
      <b/>
      <sz val="12"/>
      <color theme="1"/>
      <name val="Calibri"/>
      <family val="2"/>
      <scheme val="minor"/>
    </font>
    <font>
      <b/>
      <sz val="16"/>
      <color theme="0"/>
      <name val="Calibri"/>
      <family val="2"/>
      <scheme val="minor"/>
    </font>
    <font>
      <sz val="11"/>
      <color rgb="FF00B050"/>
      <name val="Calibri"/>
      <family val="2"/>
      <scheme val="minor"/>
    </font>
    <font>
      <sz val="11"/>
      <name val="Calibri"/>
      <family val="2"/>
      <scheme val="minor"/>
    </font>
    <font>
      <u/>
      <sz val="11"/>
      <color theme="10"/>
      <name val="Calibri"/>
      <family val="2"/>
      <scheme val="minor"/>
    </font>
    <font>
      <sz val="11"/>
      <color rgb="FF000000"/>
      <name val="Arial"/>
      <family val="2"/>
    </font>
    <font>
      <b/>
      <sz val="22"/>
      <color rgb="FF002856"/>
      <name val="Arial"/>
      <family val="2"/>
    </font>
    <font>
      <sz val="11"/>
      <color rgb="FF646363"/>
      <name val="Arial"/>
      <family val="2"/>
    </font>
    <font>
      <b/>
      <sz val="18"/>
      <color rgb="FF18B6C6"/>
      <name val="Arial"/>
      <family val="2"/>
    </font>
    <font>
      <sz val="10"/>
      <name val="Arial"/>
      <family val="2"/>
    </font>
    <font>
      <b/>
      <sz val="10"/>
      <name val="Arial"/>
      <family val="2"/>
    </font>
    <font>
      <i/>
      <sz val="10"/>
      <name val="Arial"/>
      <family val="2"/>
    </font>
    <font>
      <b/>
      <sz val="10"/>
      <color rgb="FF000000"/>
      <name val="Arial"/>
      <family val="2"/>
    </font>
    <font>
      <sz val="10"/>
      <color rgb="FF000000"/>
      <name val="Arial"/>
      <family val="2"/>
    </font>
    <font>
      <b/>
      <sz val="16"/>
      <color rgb="FF18B6C6"/>
      <name val="Arial"/>
      <family val="2"/>
    </font>
    <font>
      <sz val="10"/>
      <color rgb="FF000000"/>
      <name val="Arial"/>
      <family val="2"/>
    </font>
    <font>
      <i/>
      <sz val="10"/>
      <color rgb="FF000000"/>
      <name val="Arial"/>
      <family val="2"/>
    </font>
    <font>
      <sz val="10"/>
      <name val="Arial"/>
      <family val="2"/>
    </font>
    <font>
      <b/>
      <sz val="10"/>
      <name val="Arial"/>
      <family val="2"/>
    </font>
    <font>
      <i/>
      <u/>
      <sz val="11"/>
      <color theme="1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FFFFF"/>
        <bgColor rgb="FF000000"/>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64"/>
      </left>
      <right style="thin">
        <color indexed="64"/>
      </right>
      <top style="thin">
        <color theme="2" tint="-0.499984740745262"/>
      </top>
      <bottom/>
      <diagonal/>
    </border>
    <border>
      <left/>
      <right/>
      <top style="thin">
        <color theme="2" tint="-0.499984740745262"/>
      </top>
      <bottom/>
      <diagonal/>
    </border>
    <border>
      <left style="thin">
        <color indexed="64"/>
      </left>
      <right style="thin">
        <color indexed="64"/>
      </right>
      <top/>
      <bottom style="thin">
        <color theme="2" tint="-0.499984740745262"/>
      </bottom>
      <diagonal/>
    </border>
    <border>
      <left/>
      <right/>
      <top/>
      <bottom style="thin">
        <color theme="2" tint="-0.499984740745262"/>
      </bottom>
      <diagonal/>
    </border>
    <border>
      <left style="thin">
        <color indexed="64"/>
      </left>
      <right style="thin">
        <color indexed="64"/>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indexed="64"/>
      </left>
      <right style="thin">
        <color indexed="64"/>
      </right>
      <top style="thin">
        <color theme="2" tint="-9.9978637043366805E-2"/>
      </top>
      <bottom style="thin">
        <color theme="2" tint="-0.499984740745262"/>
      </bottom>
      <diagonal/>
    </border>
    <border>
      <left/>
      <right/>
      <top style="thin">
        <color theme="2" tint="-9.9978637043366805E-2"/>
      </top>
      <bottom style="thin">
        <color theme="2" tint="-0.4999847407452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applyNumberFormat="0" applyFill="0" applyBorder="0" applyAlignment="0" applyProtection="0"/>
  </cellStyleXfs>
  <cellXfs count="161">
    <xf numFmtId="0" fontId="0" fillId="0" borderId="0" xfId="0"/>
    <xf numFmtId="0" fontId="0" fillId="0" borderId="0" xfId="0" applyAlignment="1">
      <alignment horizontal="left"/>
    </xf>
    <xf numFmtId="0" fontId="0" fillId="0" borderId="0" xfId="0" applyBorder="1" applyAlignment="1">
      <alignment wrapText="1"/>
    </xf>
    <xf numFmtId="0" fontId="0" fillId="0" borderId="12" xfId="0" applyBorder="1" applyAlignment="1">
      <alignment wrapText="1"/>
    </xf>
    <xf numFmtId="0" fontId="0" fillId="0" borderId="14" xfId="0" applyBorder="1" applyAlignment="1">
      <alignment wrapText="1"/>
    </xf>
    <xf numFmtId="0" fontId="0" fillId="0" borderId="16" xfId="0" applyBorder="1" applyAlignment="1">
      <alignment wrapText="1"/>
    </xf>
    <xf numFmtId="0" fontId="0" fillId="0" borderId="12" xfId="0" applyBorder="1"/>
    <xf numFmtId="0" fontId="0" fillId="0" borderId="0" xfId="0" applyFill="1" applyAlignment="1">
      <alignment wrapText="1"/>
    </xf>
    <xf numFmtId="0" fontId="0" fillId="0" borderId="0" xfId="0" applyFill="1"/>
    <xf numFmtId="0" fontId="0" fillId="0" borderId="18" xfId="0" applyBorder="1" applyAlignment="1">
      <alignment wrapText="1"/>
    </xf>
    <xf numFmtId="0" fontId="0" fillId="0" borderId="20" xfId="0" applyBorder="1" applyAlignment="1">
      <alignment wrapText="1"/>
    </xf>
    <xf numFmtId="0" fontId="16" fillId="0" borderId="12" xfId="0" applyFont="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0" xfId="0" applyFill="1" applyAlignment="1">
      <alignment horizontal="center" vertical="center"/>
    </xf>
    <xf numFmtId="0" fontId="0" fillId="34" borderId="0" xfId="0" applyFill="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wrapText="1"/>
    </xf>
    <xf numFmtId="0" fontId="0" fillId="0" borderId="0" xfId="0" applyAlignment="1">
      <alignment horizontal="center" vertical="center" wrapText="1"/>
    </xf>
    <xf numFmtId="0" fontId="19" fillId="34" borderId="0" xfId="0" applyFont="1" applyFill="1" applyBorder="1" applyAlignment="1">
      <alignment horizontal="center" vertical="center" wrapText="1"/>
    </xf>
    <xf numFmtId="0" fontId="19" fillId="34" borderId="0" xfId="0" applyFont="1" applyFill="1" applyAlignment="1">
      <alignment horizontal="center" vertical="center" wrapText="1"/>
    </xf>
    <xf numFmtId="0" fontId="19" fillId="0" borderId="0" xfId="0" applyFont="1" applyAlignment="1">
      <alignment horizontal="center" vertical="center" wrapText="1"/>
    </xf>
    <xf numFmtId="0" fontId="20" fillId="0" borderId="12" xfId="0" applyFont="1" applyBorder="1" applyAlignment="1">
      <alignment horizontal="left"/>
    </xf>
    <xf numFmtId="0" fontId="19" fillId="34" borderId="12" xfId="0" applyFont="1" applyFill="1" applyBorder="1" applyAlignment="1">
      <alignment horizontal="center" vertical="center"/>
    </xf>
    <xf numFmtId="0" fontId="19" fillId="0" borderId="12" xfId="0" applyFont="1" applyBorder="1" applyAlignment="1">
      <alignment horizontal="center" vertical="center"/>
    </xf>
    <xf numFmtId="0" fontId="14" fillId="0" borderId="10" xfId="0" applyFont="1" applyBorder="1" applyAlignment="1">
      <alignment wrapText="1"/>
    </xf>
    <xf numFmtId="0" fontId="14" fillId="34" borderId="0" xfId="0" applyFont="1" applyFill="1" applyBorder="1" applyAlignment="1">
      <alignment horizontal="center" vertical="center" wrapText="1"/>
    </xf>
    <xf numFmtId="0" fontId="14" fillId="34" borderId="0" xfId="0" quotePrefix="1" applyFont="1" applyFill="1" applyBorder="1" applyAlignment="1">
      <alignment horizontal="center" vertical="center" wrapText="1"/>
    </xf>
    <xf numFmtId="0" fontId="14" fillId="34" borderId="0" xfId="0" applyFont="1" applyFill="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wrapText="1"/>
    </xf>
    <xf numFmtId="0" fontId="14" fillId="34" borderId="12" xfId="0" applyFont="1" applyFill="1" applyBorder="1" applyAlignment="1">
      <alignment horizontal="center" vertical="center" wrapText="1"/>
    </xf>
    <xf numFmtId="0" fontId="14" fillId="34" borderId="12" xfId="0" quotePrefix="1" applyFont="1" applyFill="1" applyBorder="1" applyAlignment="1">
      <alignment horizontal="center" vertical="center" wrapText="1"/>
    </xf>
    <xf numFmtId="0" fontId="14" fillId="0" borderId="12" xfId="0" applyFont="1" applyBorder="1" applyAlignment="1">
      <alignment horizontal="center" vertical="center" wrapText="1"/>
    </xf>
    <xf numFmtId="0" fontId="14" fillId="35" borderId="13" xfId="0" applyFont="1" applyFill="1" applyBorder="1" applyAlignment="1">
      <alignment wrapText="1"/>
    </xf>
    <xf numFmtId="0" fontId="14" fillId="34" borderId="14"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35" borderId="17" xfId="0" applyFont="1" applyFill="1" applyBorder="1" applyAlignment="1">
      <alignment wrapText="1"/>
    </xf>
    <xf numFmtId="0" fontId="14" fillId="34" borderId="1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35" borderId="10" xfId="0" applyFont="1" applyFill="1" applyBorder="1" applyAlignment="1">
      <alignment wrapText="1"/>
    </xf>
    <xf numFmtId="0" fontId="14" fillId="35" borderId="15" xfId="0" applyFont="1" applyFill="1" applyBorder="1" applyAlignment="1">
      <alignment wrapText="1"/>
    </xf>
    <xf numFmtId="0" fontId="14" fillId="34" borderId="16"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33" borderId="13" xfId="0" applyFont="1" applyFill="1" applyBorder="1" applyAlignment="1">
      <alignment wrapText="1"/>
    </xf>
    <xf numFmtId="0" fontId="14" fillId="33" borderId="17" xfId="0" applyFont="1" applyFill="1" applyBorder="1" applyAlignment="1">
      <alignment wrapText="1"/>
    </xf>
    <xf numFmtId="0" fontId="14" fillId="33" borderId="15" xfId="0" applyFont="1" applyFill="1" applyBorder="1" applyAlignment="1">
      <alignment wrapText="1"/>
    </xf>
    <xf numFmtId="0" fontId="14" fillId="0" borderId="13" xfId="0" applyFont="1" applyBorder="1" applyAlignment="1">
      <alignment wrapText="1"/>
    </xf>
    <xf numFmtId="0" fontId="14" fillId="0" borderId="19" xfId="0" applyFont="1" applyBorder="1" applyAlignment="1">
      <alignment wrapText="1"/>
    </xf>
    <xf numFmtId="0" fontId="14" fillId="34"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7" xfId="0" applyFont="1" applyBorder="1" applyAlignment="1">
      <alignment wrapText="1"/>
    </xf>
    <xf numFmtId="0" fontId="14" fillId="0" borderId="15" xfId="0" applyFont="1" applyBorder="1" applyAlignment="1">
      <alignment wrapText="1"/>
    </xf>
    <xf numFmtId="0" fontId="14" fillId="0" borderId="0" xfId="0" applyFont="1" applyFill="1" applyAlignment="1">
      <alignment wrapText="1"/>
    </xf>
    <xf numFmtId="0" fontId="14" fillId="0" borderId="0" xfId="0" applyFont="1" applyFill="1" applyAlignment="1">
      <alignment horizontal="center" vertical="center" wrapText="1"/>
    </xf>
    <xf numFmtId="0" fontId="14" fillId="0" borderId="0" xfId="0" applyFont="1" applyFill="1"/>
    <xf numFmtId="0" fontId="14" fillId="0" borderId="0" xfId="0" applyFont="1" applyFill="1" applyAlignment="1">
      <alignment horizontal="center" vertical="center"/>
    </xf>
    <xf numFmtId="0" fontId="14" fillId="0" borderId="0" xfId="0" applyFont="1" applyAlignment="1">
      <alignment horizontal="center" vertical="center"/>
    </xf>
    <xf numFmtId="0" fontId="21" fillId="0" borderId="0" xfId="0" applyFont="1" applyAlignment="1">
      <alignment horizontal="left"/>
    </xf>
    <xf numFmtId="0" fontId="13" fillId="36" borderId="22" xfId="0" applyFont="1" applyFill="1" applyBorder="1" applyAlignment="1">
      <alignment horizontal="center" vertical="center"/>
    </xf>
    <xf numFmtId="0" fontId="13" fillId="36" borderId="22" xfId="0" applyFont="1" applyFill="1" applyBorder="1" applyAlignment="1">
      <alignment vertical="center"/>
    </xf>
    <xf numFmtId="0" fontId="13" fillId="36" borderId="22" xfId="0" applyFont="1" applyFill="1" applyBorder="1" applyAlignment="1">
      <alignment vertical="center" wrapText="1"/>
    </xf>
    <xf numFmtId="0" fontId="22" fillId="36" borderId="21" xfId="0" applyFont="1" applyFill="1" applyBorder="1" applyAlignment="1">
      <alignment vertical="center"/>
    </xf>
    <xf numFmtId="0" fontId="22" fillId="36" borderId="21" xfId="0" applyFont="1" applyFill="1" applyBorder="1" applyAlignment="1">
      <alignment horizontal="center" vertical="center"/>
    </xf>
    <xf numFmtId="0" fontId="22" fillId="36" borderId="23" xfId="0" applyFont="1" applyFill="1" applyBorder="1" applyAlignment="1">
      <alignment vertical="center"/>
    </xf>
    <xf numFmtId="0" fontId="22" fillId="36" borderId="24" xfId="0" applyFont="1" applyFill="1" applyBorder="1" applyAlignment="1">
      <alignment vertical="center"/>
    </xf>
    <xf numFmtId="0" fontId="24" fillId="36" borderId="21" xfId="0" applyFont="1" applyFill="1" applyBorder="1" applyAlignment="1">
      <alignment horizontal="center" vertical="center"/>
    </xf>
    <xf numFmtId="0" fontId="23" fillId="37" borderId="0" xfId="0" applyFont="1" applyFill="1" applyAlignment="1">
      <alignment vertical="center"/>
    </xf>
    <xf numFmtId="0" fontId="16" fillId="37" borderId="0" xfId="0" applyFont="1" applyFill="1" applyAlignment="1">
      <alignment vertical="center" wrapText="1"/>
    </xf>
    <xf numFmtId="0" fontId="16" fillId="37" borderId="0" xfId="0" applyFont="1" applyFill="1" applyAlignment="1">
      <alignment vertical="center"/>
    </xf>
    <xf numFmtId="0" fontId="0" fillId="37" borderId="22" xfId="0" applyFont="1" applyFill="1" applyBorder="1" applyAlignment="1">
      <alignment horizontal="center" vertical="center" wrapText="1"/>
    </xf>
    <xf numFmtId="0" fontId="0" fillId="37" borderId="22" xfId="0" applyFill="1" applyBorder="1" applyAlignment="1">
      <alignment vertical="center" wrapText="1"/>
    </xf>
    <xf numFmtId="0" fontId="25" fillId="37" borderId="22" xfId="0" applyFont="1" applyFill="1" applyBorder="1" applyAlignment="1">
      <alignment vertical="center" wrapText="1"/>
    </xf>
    <xf numFmtId="0" fontId="0" fillId="37" borderId="22" xfId="0" applyFill="1" applyBorder="1" applyAlignment="1">
      <alignment vertical="top" wrapText="1"/>
    </xf>
    <xf numFmtId="0" fontId="0" fillId="37" borderId="0" xfId="0" applyFill="1" applyAlignment="1">
      <alignment wrapText="1"/>
    </xf>
    <xf numFmtId="0" fontId="26" fillId="37" borderId="22" xfId="0" applyFont="1" applyFill="1" applyBorder="1" applyAlignment="1">
      <alignment vertical="center" wrapText="1"/>
    </xf>
    <xf numFmtId="0" fontId="0" fillId="37" borderId="22" xfId="0" applyFill="1" applyBorder="1" applyAlignment="1">
      <alignment horizontal="center" vertical="top" wrapText="1"/>
    </xf>
    <xf numFmtId="0" fontId="27" fillId="37" borderId="22" xfId="42" applyFill="1" applyBorder="1" applyAlignment="1">
      <alignment vertical="center" wrapText="1"/>
    </xf>
    <xf numFmtId="0" fontId="18" fillId="37" borderId="0" xfId="0" applyFont="1" applyFill="1" applyAlignment="1">
      <alignment horizontal="center"/>
    </xf>
    <xf numFmtId="0" fontId="0" fillId="37" borderId="0" xfId="0" applyFill="1" applyAlignment="1"/>
    <xf numFmtId="0" fontId="0" fillId="37" borderId="0" xfId="0" applyFill="1" applyAlignment="1">
      <alignment horizontal="center"/>
    </xf>
    <xf numFmtId="0" fontId="29" fillId="38" borderId="0" xfId="0" applyFont="1" applyFill="1"/>
    <xf numFmtId="0" fontId="16" fillId="39" borderId="0" xfId="0" applyFont="1" applyFill="1" applyAlignment="1">
      <alignment wrapText="1"/>
    </xf>
    <xf numFmtId="0" fontId="0" fillId="39" borderId="0" xfId="0" applyFill="1" applyAlignment="1">
      <alignment wrapText="1"/>
    </xf>
    <xf numFmtId="0" fontId="0" fillId="39" borderId="0" xfId="0" applyFill="1"/>
    <xf numFmtId="0" fontId="28" fillId="40" borderId="0" xfId="0" applyFont="1" applyFill="1"/>
    <xf numFmtId="0" fontId="31" fillId="41" borderId="26" xfId="0" applyFont="1" applyFill="1" applyBorder="1" applyAlignment="1">
      <alignment horizontal="left" vertical="top" wrapText="1"/>
    </xf>
    <xf numFmtId="0" fontId="35" fillId="41" borderId="28" xfId="0" applyFont="1" applyFill="1" applyBorder="1" applyAlignment="1">
      <alignment horizontal="left" vertical="top" wrapText="1"/>
    </xf>
    <xf numFmtId="0" fontId="31" fillId="41" borderId="27" xfId="0" applyFont="1" applyFill="1" applyBorder="1" applyAlignment="1">
      <alignment horizontal="left" vertical="top" wrapText="1"/>
    </xf>
    <xf numFmtId="0" fontId="31" fillId="41" borderId="29" xfId="0" applyFont="1" applyFill="1" applyBorder="1" applyAlignment="1">
      <alignment horizontal="left" vertical="top" wrapText="1"/>
    </xf>
    <xf numFmtId="0" fontId="37" fillId="41" borderId="26" xfId="0" applyFont="1" applyFill="1" applyBorder="1" applyAlignment="1">
      <alignment horizontal="left" wrapText="1"/>
    </xf>
    <xf numFmtId="0" fontId="33" fillId="41" borderId="0" xfId="0" applyFont="1" applyFill="1" applyBorder="1" applyAlignment="1">
      <alignment vertical="top" wrapText="1"/>
    </xf>
    <xf numFmtId="0" fontId="37" fillId="41" borderId="28" xfId="0" applyFont="1" applyFill="1" applyBorder="1" applyAlignment="1">
      <alignment horizontal="left" wrapText="1"/>
    </xf>
    <xf numFmtId="0" fontId="33" fillId="41" borderId="30" xfId="0" applyFont="1" applyFill="1" applyBorder="1" applyAlignment="1">
      <alignment vertical="top" wrapText="1"/>
    </xf>
    <xf numFmtId="0" fontId="31" fillId="41" borderId="0" xfId="0" applyFont="1" applyFill="1" applyBorder="1" applyAlignment="1">
      <alignment horizontal="left" vertical="top" wrapText="1"/>
    </xf>
    <xf numFmtId="0" fontId="31" fillId="41" borderId="30" xfId="0" applyFont="1" applyFill="1" applyBorder="1" applyAlignment="1">
      <alignment horizontal="left" vertical="top" wrapText="1"/>
    </xf>
    <xf numFmtId="0" fontId="35" fillId="41" borderId="0" xfId="0" applyFont="1" applyFill="1" applyBorder="1" applyAlignment="1">
      <alignment horizontal="left" vertical="top" wrapText="1"/>
    </xf>
    <xf numFmtId="0" fontId="35" fillId="41" borderId="30" xfId="0" applyFont="1" applyFill="1" applyBorder="1" applyAlignment="1">
      <alignment horizontal="left" vertical="top" wrapText="1"/>
    </xf>
    <xf numFmtId="0" fontId="35" fillId="41" borderId="25" xfId="0" applyFont="1" applyFill="1" applyBorder="1" applyAlignment="1">
      <alignment horizontal="left" vertical="top" wrapText="1"/>
    </xf>
    <xf numFmtId="0" fontId="35" fillId="41" borderId="21" xfId="0" applyFont="1" applyFill="1" applyBorder="1" applyAlignment="1">
      <alignment horizontal="left" vertical="top" wrapText="1"/>
    </xf>
    <xf numFmtId="0" fontId="35" fillId="41" borderId="31" xfId="0" applyFont="1" applyFill="1" applyBorder="1" applyAlignment="1">
      <alignment horizontal="left" vertical="top" wrapText="1"/>
    </xf>
    <xf numFmtId="0" fontId="27" fillId="37" borderId="22" xfId="42" applyFill="1" applyBorder="1" applyAlignment="1">
      <alignment horizontal="center" vertical="center" wrapText="1"/>
    </xf>
    <xf numFmtId="0" fontId="29" fillId="40" borderId="0" xfId="0" applyFont="1" applyFill="1"/>
    <xf numFmtId="0" fontId="30" fillId="40" borderId="0" xfId="0" applyFont="1" applyFill="1" applyAlignment="1">
      <alignment wrapText="1"/>
    </xf>
    <xf numFmtId="0" fontId="30" fillId="40" borderId="0" xfId="0" applyFont="1" applyFill="1"/>
    <xf numFmtId="0" fontId="31" fillId="40" borderId="0" xfId="0" applyFont="1" applyFill="1"/>
    <xf numFmtId="0" fontId="40" fillId="40" borderId="0" xfId="0" applyFont="1" applyFill="1" applyAlignment="1">
      <alignment vertical="top" wrapText="1"/>
    </xf>
    <xf numFmtId="0" fontId="0" fillId="0" borderId="33" xfId="0" applyBorder="1" applyAlignment="1">
      <alignment horizontal="left" vertical="top" wrapText="1"/>
    </xf>
    <xf numFmtId="0" fontId="32" fillId="40" borderId="0" xfId="0" applyFont="1" applyFill="1" applyAlignment="1">
      <alignment horizontal="left" vertical="top" wrapText="1"/>
    </xf>
    <xf numFmtId="0" fontId="33" fillId="40" borderId="0" xfId="0" applyFont="1" applyFill="1" applyAlignment="1">
      <alignment horizontal="left" vertical="top" wrapText="1"/>
    </xf>
    <xf numFmtId="0" fontId="36" fillId="40" borderId="0" xfId="0" applyFont="1" applyFill="1" applyAlignment="1">
      <alignment horizontal="left" vertical="top" wrapText="1"/>
    </xf>
    <xf numFmtId="0" fontId="38" fillId="40" borderId="0" xfId="0" applyFont="1" applyFill="1" applyAlignment="1">
      <alignment horizontal="left" vertical="top" wrapText="1"/>
    </xf>
    <xf numFmtId="0" fontId="40" fillId="40" borderId="0" xfId="0" applyFont="1" applyFill="1" applyAlignment="1">
      <alignment horizontal="left" vertical="top" wrapText="1"/>
    </xf>
    <xf numFmtId="0" fontId="41" fillId="40" borderId="0" xfId="0" applyFont="1" applyFill="1" applyAlignment="1">
      <alignment horizontal="left" vertical="top" wrapText="1"/>
    </xf>
    <xf numFmtId="0" fontId="24" fillId="36" borderId="21" xfId="0" applyFont="1" applyFill="1" applyBorder="1" applyAlignment="1">
      <alignment horizontal="center" vertical="center"/>
    </xf>
    <xf numFmtId="0" fontId="22" fillId="36" borderId="21" xfId="0" applyFont="1" applyFill="1" applyBorder="1" applyAlignment="1">
      <alignment horizontal="center" vertical="center"/>
    </xf>
    <xf numFmtId="0" fontId="22" fillId="36" borderId="25" xfId="0" applyFont="1" applyFill="1" applyBorder="1" applyAlignment="1">
      <alignment horizontal="center" vertical="center"/>
    </xf>
    <xf numFmtId="0" fontId="42" fillId="41" borderId="0" xfId="42" applyFont="1" applyFill="1" applyBorder="1" applyAlignment="1">
      <alignment horizontal="left" vertical="top" wrapText="1"/>
    </xf>
    <xf numFmtId="0" fontId="35" fillId="41" borderId="28" xfId="0" applyFont="1" applyFill="1" applyBorder="1" applyAlignment="1">
      <alignment horizontal="left" vertical="top" wrapText="1"/>
    </xf>
    <xf numFmtId="0" fontId="35" fillId="41" borderId="0" xfId="0" applyFont="1" applyFill="1" applyBorder="1" applyAlignment="1">
      <alignment horizontal="left" vertical="top" wrapText="1"/>
    </xf>
    <xf numFmtId="0" fontId="35" fillId="41" borderId="30" xfId="0" applyFont="1" applyFill="1" applyBorder="1" applyAlignment="1">
      <alignment horizontal="left" vertical="top" wrapText="1"/>
    </xf>
    <xf numFmtId="0" fontId="37" fillId="41" borderId="28" xfId="0" applyFont="1" applyFill="1" applyBorder="1" applyAlignment="1">
      <alignment horizontal="left" vertical="top" wrapText="1"/>
    </xf>
    <xf numFmtId="0" fontId="37" fillId="41" borderId="0" xfId="0" applyFont="1" applyFill="1" applyBorder="1" applyAlignment="1">
      <alignment horizontal="left" vertical="top" wrapText="1"/>
    </xf>
    <xf numFmtId="0" fontId="37" fillId="41" borderId="30" xfId="0" applyFont="1" applyFill="1" applyBorder="1" applyAlignment="1">
      <alignment horizontal="left" vertical="top" wrapText="1"/>
    </xf>
    <xf numFmtId="0" fontId="36" fillId="41" borderId="0" xfId="0" applyFont="1" applyFill="1" applyBorder="1" applyAlignment="1">
      <alignment horizontal="left" vertical="top" wrapText="1"/>
    </xf>
    <xf numFmtId="0" fontId="31" fillId="41" borderId="26" xfId="0" applyFont="1" applyFill="1" applyBorder="1" applyAlignment="1">
      <alignment horizontal="left" vertical="top" wrapText="1"/>
    </xf>
    <xf numFmtId="0" fontId="31" fillId="41" borderId="27" xfId="0" applyFont="1" applyFill="1" applyBorder="1" applyAlignment="1">
      <alignment horizontal="left" vertical="top" wrapText="1"/>
    </xf>
    <xf numFmtId="0" fontId="31" fillId="41" borderId="29" xfId="0" applyFont="1" applyFill="1" applyBorder="1" applyAlignment="1">
      <alignment horizontal="left" vertical="top" wrapText="1"/>
    </xf>
    <xf numFmtId="0" fontId="32" fillId="41" borderId="23" xfId="0" applyFont="1" applyFill="1" applyBorder="1" applyAlignment="1">
      <alignment horizontal="left" vertical="top" wrapText="1"/>
    </xf>
    <xf numFmtId="0" fontId="33" fillId="41" borderId="32" xfId="0" applyFont="1" applyFill="1" applyBorder="1" applyAlignment="1">
      <alignment horizontal="left" vertical="top" wrapText="1"/>
    </xf>
    <xf numFmtId="0" fontId="33" fillId="41" borderId="24" xfId="0" applyFont="1" applyFill="1" applyBorder="1" applyAlignment="1">
      <alignment horizontal="left" vertical="top" wrapText="1"/>
    </xf>
    <xf numFmtId="0" fontId="33" fillId="41" borderId="26" xfId="0" applyFont="1" applyFill="1" applyBorder="1" applyAlignment="1">
      <alignment horizontal="left" vertical="top" wrapText="1"/>
    </xf>
    <xf numFmtId="0" fontId="33" fillId="41" borderId="27" xfId="0" applyFont="1" applyFill="1" applyBorder="1" applyAlignment="1">
      <alignment horizontal="left" vertical="top" wrapText="1"/>
    </xf>
    <xf numFmtId="0" fontId="33" fillId="41" borderId="29" xfId="0" applyFont="1" applyFill="1" applyBorder="1" applyAlignment="1">
      <alignment horizontal="left" vertical="top" wrapText="1"/>
    </xf>
    <xf numFmtId="0" fontId="32" fillId="41" borderId="25" xfId="0" applyFont="1" applyFill="1" applyBorder="1" applyAlignment="1">
      <alignment horizontal="left" vertical="top" wrapText="1"/>
    </xf>
    <xf numFmtId="0" fontId="32" fillId="41" borderId="21" xfId="0" applyFont="1" applyFill="1" applyBorder="1" applyAlignment="1">
      <alignment horizontal="left" vertical="top" wrapText="1"/>
    </xf>
    <xf numFmtId="0" fontId="32" fillId="41" borderId="31" xfId="0" applyFont="1" applyFill="1" applyBorder="1" applyAlignment="1">
      <alignment horizontal="left" vertical="top" wrapText="1"/>
    </xf>
    <xf numFmtId="0" fontId="31" fillId="41" borderId="25" xfId="0" applyFont="1" applyFill="1" applyBorder="1" applyAlignment="1">
      <alignment horizontal="left" vertical="top" wrapText="1"/>
    </xf>
    <xf numFmtId="0" fontId="31" fillId="41" borderId="21" xfId="0" applyFont="1" applyFill="1" applyBorder="1" applyAlignment="1">
      <alignment horizontal="left" vertical="top" wrapText="1"/>
    </xf>
    <xf numFmtId="0" fontId="31" fillId="41" borderId="31" xfId="0" applyFont="1" applyFill="1" applyBorder="1" applyAlignment="1">
      <alignment horizontal="left" vertical="top" wrapText="1"/>
    </xf>
    <xf numFmtId="0" fontId="33" fillId="41" borderId="28" xfId="0" applyFont="1" applyFill="1" applyBorder="1" applyAlignment="1">
      <alignment vertical="top" wrapText="1"/>
    </xf>
    <xf numFmtId="0" fontId="33" fillId="41" borderId="0" xfId="0" applyFont="1" applyFill="1" applyBorder="1" applyAlignment="1">
      <alignment vertical="top" wrapText="1"/>
    </xf>
    <xf numFmtId="0" fontId="33" fillId="41" borderId="30" xfId="0" applyFont="1" applyFill="1" applyBorder="1" applyAlignment="1">
      <alignment vertical="top" wrapText="1"/>
    </xf>
    <xf numFmtId="0" fontId="33" fillId="41" borderId="25" xfId="0" applyFont="1" applyFill="1" applyBorder="1" applyAlignment="1">
      <alignment vertical="top" wrapText="1"/>
    </xf>
    <xf numFmtId="0" fontId="33" fillId="41" borderId="21" xfId="0" applyFont="1" applyFill="1" applyBorder="1" applyAlignment="1">
      <alignment vertical="top" wrapText="1"/>
    </xf>
    <xf numFmtId="0" fontId="33" fillId="41" borderId="31" xfId="0" applyFont="1" applyFill="1" applyBorder="1" applyAlignment="1">
      <alignment vertical="top" wrapText="1"/>
    </xf>
    <xf numFmtId="0" fontId="33" fillId="41" borderId="28" xfId="0" applyFont="1" applyFill="1" applyBorder="1" applyAlignment="1">
      <alignment horizontal="left" vertical="top" wrapText="1"/>
    </xf>
    <xf numFmtId="0" fontId="33" fillId="41" borderId="0" xfId="0" applyFont="1" applyFill="1" applyBorder="1" applyAlignment="1">
      <alignment horizontal="left" vertical="top" wrapText="1"/>
    </xf>
    <xf numFmtId="0" fontId="33" fillId="41" borderId="30" xfId="0" applyFont="1" applyFill="1" applyBorder="1" applyAlignment="1">
      <alignment horizontal="left" vertical="top" wrapText="1"/>
    </xf>
    <xf numFmtId="0" fontId="31" fillId="41" borderId="28" xfId="0" applyFont="1" applyFill="1" applyBorder="1" applyAlignment="1">
      <alignment horizontal="left" vertical="top" wrapText="1"/>
    </xf>
    <xf numFmtId="0" fontId="31" fillId="41" borderId="0" xfId="0" applyFont="1" applyFill="1" applyBorder="1" applyAlignment="1">
      <alignment horizontal="left" vertical="top" wrapText="1"/>
    </xf>
    <xf numFmtId="0" fontId="31" fillId="41" borderId="30" xfId="0" applyFont="1" applyFill="1" applyBorder="1" applyAlignment="1">
      <alignment horizontal="left" vertical="top" wrapText="1"/>
    </xf>
    <xf numFmtId="0" fontId="31" fillId="41" borderId="23" xfId="0" applyFont="1" applyFill="1" applyBorder="1" applyAlignment="1">
      <alignment horizontal="left" vertical="top" wrapText="1"/>
    </xf>
    <xf numFmtId="0" fontId="31" fillId="41" borderId="32" xfId="0" applyFont="1" applyFill="1" applyBorder="1" applyAlignment="1">
      <alignment horizontal="left" vertical="top" wrapText="1"/>
    </xf>
    <xf numFmtId="0" fontId="31" fillId="41" borderId="24" xfId="0" applyFont="1" applyFill="1" applyBorder="1" applyAlignment="1">
      <alignment horizontal="left" vertical="top" wrapText="1"/>
    </xf>
    <xf numFmtId="0" fontId="32" fillId="41" borderId="28" xfId="0" applyFont="1" applyFill="1" applyBorder="1" applyAlignment="1">
      <alignment horizontal="left" vertical="top" wrapText="1"/>
    </xf>
    <xf numFmtId="0" fontId="32" fillId="41" borderId="0" xfId="0" applyFont="1" applyFill="1" applyBorder="1" applyAlignment="1">
      <alignment horizontal="left" vertical="top" wrapText="1"/>
    </xf>
    <xf numFmtId="0" fontId="32" fillId="41" borderId="30" xfId="0" applyFont="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102870</xdr:colOff>
      <xdr:row>2</xdr:row>
      <xdr:rowOff>83820</xdr:rowOff>
    </xdr:from>
    <xdr:to>
      <xdr:col>2</xdr:col>
      <xdr:colOff>588645</xdr:colOff>
      <xdr:row>8</xdr:row>
      <xdr:rowOff>17145</xdr:rowOff>
    </xdr:to>
    <xdr:pic>
      <xdr:nvPicPr>
        <xdr:cNvPr id="10" name="Picture 1">
          <a:extLst>
            <a:ext uri="{FF2B5EF4-FFF2-40B4-BE49-F238E27FC236}">
              <a16:creationId xmlns:a16="http://schemas.microsoft.com/office/drawing/2014/main" id="{B4DE918C-8BBA-990E-B54B-3FCFF8DABE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 y="464820"/>
          <a:ext cx="1093470" cy="1030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154305</xdr:colOff>
      <xdr:row>2</xdr:row>
      <xdr:rowOff>125731</xdr:rowOff>
    </xdr:from>
    <xdr:to>
      <xdr:col>10</xdr:col>
      <xdr:colOff>438150</xdr:colOff>
      <xdr:row>8</xdr:row>
      <xdr:rowOff>20955</xdr:rowOff>
    </xdr:to>
    <xdr:pic>
      <xdr:nvPicPr>
        <xdr:cNvPr id="11" name="Picture 2">
          <a:extLst>
            <a:ext uri="{FF2B5EF4-FFF2-40B4-BE49-F238E27FC236}">
              <a16:creationId xmlns:a16="http://schemas.microsoft.com/office/drawing/2014/main" id="{8F2A8D82-6953-F301-1B2C-D687A42AB3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355" y="506731"/>
          <a:ext cx="3322320" cy="988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Noora Puro" id="{A320DA0A-1354-458A-B630-D6D8F5384F65}" userId="S::puro@globalreporting.org::2bf01f80-3448-44f1-b6f0-022eec8bba91" providerId="AD"/>
  <person displayName="Júlia Ontañón Benguerel" id="{12928557-997C-4E53-817F-CF2DDAD275B4}" userId="S::ontanon@globalreporting.org::b6d9a016-af62-4cad-957b-38c0f48e75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 dT="2023-05-04T13:42:15.28" personId="{12928557-997C-4E53-817F-CF2DDAD275B4}" id="{CD1F8C03-41CC-4BF4-841A-D0933C5E5651}">
    <text>check submissions 15 onwards in "2nd Batch" document</text>
  </threadedComment>
  <threadedComment ref="R1" dT="2023-05-04T13:42:58.26" personId="{12928557-997C-4E53-817F-CF2DDAD275B4}" id="{0A64E967-47D2-4F88-A19A-1470B2850867}">
    <text>submission in Spanish. I coded it as if it was in English, but we should translate and send it to her to check</text>
  </threadedComment>
  <threadedComment ref="AC2" dT="2023-05-11T09:41:53.47" personId="{A320DA0A-1354-458A-B630-D6D8F5384F65}" id="{CFA296BE-EC55-4ED1-97C4-8774CDC9C945}">
    <text>RMI</text>
  </threadedComment>
  <threadedComment ref="AG2" dT="2023-05-11T13:53:08.33" personId="{A320DA0A-1354-458A-B630-D6D8F5384F65}" id="{5FA02497-CED7-40DF-A6FA-21E700FAD552}">
    <text>ARM</text>
  </threadedComment>
  <threadedComment ref="X5" dT="2023-05-09T12:41:54.71" personId="{A320DA0A-1354-458A-B630-D6D8F5384F65}" id="{EFD2B7C6-A335-4D30-B6AD-03415D7605FC}">
    <text>Not relevant for all but materiality lens is a positive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hyperlink" Target="https://globalreporting.org/media/unpem042/90_wgc-comments-on-gri-draft-sector-standard-april-2023-final.pdf" TargetMode="External"/><Relationship Id="rId13" Type="http://schemas.openxmlformats.org/officeDocument/2006/relationships/hyperlink" Target="https://globalreporting.org/media/3ticatxq/96_pcp_feedback_syntao-0510.pdf" TargetMode="External"/><Relationship Id="rId18" Type="http://schemas.openxmlformats.org/officeDocument/2006/relationships/hyperlink" Target="https://globalreporting.org/media/4qrd2fza/93_icmm_detailed_comments-on-gri-mining-sector-standard_pdf.pdf" TargetMode="External"/><Relationship Id="rId3" Type="http://schemas.openxmlformats.org/officeDocument/2006/relationships/hyperlink" Target="https://globalreporting.org/media/tr0lfil4/85_ilo_feedback.pdf" TargetMode="External"/><Relationship Id="rId7" Type="http://schemas.openxmlformats.org/officeDocument/2006/relationships/hyperlink" Target="https://globalreporting.org/media/ks5plzsq/89_tsm-response-to-gri-mining-sector-standard-consultation-final.pdf" TargetMode="External"/><Relationship Id="rId12" Type="http://schemas.openxmlformats.org/officeDocument/2006/relationships/hyperlink" Target="https://globalreporting.org/media/2deozuhl/95_pcp-feedback_responsible-critical-mineral-initiative-rci-cccmc.pdf" TargetMode="External"/><Relationship Id="rId17" Type="http://schemas.openxmlformats.org/officeDocument/2006/relationships/hyperlink" Target="https://globalreporting.org/media/m1enwpjk/84_pcp-feedback_cc-sustainable.pdf" TargetMode="External"/><Relationship Id="rId2" Type="http://schemas.openxmlformats.org/officeDocument/2006/relationships/hyperlink" Target="https://globalreporting.org/media/nzofl3b2/83_aasbresponsetogri_mininged_20230428-002.pdf" TargetMode="External"/><Relationship Id="rId16" Type="http://schemas.openxmlformats.org/officeDocument/2006/relationships/hyperlink" Target="https://globalreporting.org/media/vv1pqvlp/91_pcp-feedback_incert.pdf" TargetMode="External"/><Relationship Id="rId1" Type="http://schemas.openxmlformats.org/officeDocument/2006/relationships/hyperlink" Target="http://www.esgbroadcast.com/" TargetMode="External"/><Relationship Id="rId6" Type="http://schemas.openxmlformats.org/officeDocument/2006/relationships/hyperlink" Target="https://globalreporting.org/media/nm3ks5an/88_sis_contribution-to-gri-consultation-on-mining-standard.pdf" TargetMode="External"/><Relationship Id="rId11" Type="http://schemas.openxmlformats.org/officeDocument/2006/relationships/hyperlink" Target="https://globalreporting.org/media/2e4bl5di/94_bhp-comments_gri-mining-standard.pdf" TargetMode="External"/><Relationship Id="rId5" Type="http://schemas.openxmlformats.org/officeDocument/2006/relationships/hyperlink" Target="https://globalreporting.org/media/vxpdmup4/87_mca-submission-on-gri-mining-sector-standard.pdf" TargetMode="External"/><Relationship Id="rId15" Type="http://schemas.openxmlformats.org/officeDocument/2006/relationships/hyperlink" Target="https://globalreporting.org/media/fxkbpf0n/82_giz_additional_feedback.pdf" TargetMode="External"/><Relationship Id="rId10" Type="http://schemas.openxmlformats.org/officeDocument/2006/relationships/hyperlink" Target="https://globalreporting.org/media/cvjdhnih/93_pcp-feedback-icmm.pdf" TargetMode="External"/><Relationship Id="rId4" Type="http://schemas.openxmlformats.org/officeDocument/2006/relationships/hyperlink" Target="https://globalreporting.org/media/vcejfw0r/86_jon_ellerman_feedback.pdf" TargetMode="External"/><Relationship Id="rId9" Type="http://schemas.openxmlformats.org/officeDocument/2006/relationships/hyperlink" Target="https://globalreporting.org/media/kmijcgiv/92_sibanaye_gri-exposure-final.pdf" TargetMode="External"/><Relationship Id="rId14" Type="http://schemas.openxmlformats.org/officeDocument/2006/relationships/hyperlink" Target="https://globalreporting.org/media/4mohbmcd/grenat-response-to-gri-sector-standard-for-mining-exposure-draft.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lobalreporting.org/media/5epluidb/gri-sector-standard-project-for-mining_pcp-questionnaire-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5E52-3559-424F-B5EB-B986DF3DE781}">
  <sheetPr>
    <tabColor rgb="FFC00000"/>
  </sheetPr>
  <dimension ref="B1:M35"/>
  <sheetViews>
    <sheetView workbookViewId="0">
      <selection activeCell="B29" sqref="B29:L34"/>
    </sheetView>
  </sheetViews>
  <sheetFormatPr defaultColWidth="8.88671875" defaultRowHeight="14.4" x14ac:dyDescent="0.3"/>
  <cols>
    <col min="1" max="2" width="8.88671875" style="87"/>
    <col min="3" max="3" width="76.6640625" style="86" customWidth="1"/>
    <col min="4" max="4" width="39" style="86" customWidth="1"/>
    <col min="5" max="16384" width="8.88671875" style="87"/>
  </cols>
  <sheetData>
    <row r="1" spans="2:13" x14ac:dyDescent="0.3">
      <c r="C1" s="85"/>
    </row>
    <row r="2" spans="2:13" x14ac:dyDescent="0.3">
      <c r="C2" s="85"/>
    </row>
    <row r="3" spans="2:13" x14ac:dyDescent="0.3">
      <c r="C3" s="85"/>
    </row>
    <row r="4" spans="2:13" x14ac:dyDescent="0.3">
      <c r="C4" s="85"/>
    </row>
    <row r="5" spans="2:13" x14ac:dyDescent="0.3">
      <c r="C5" s="85"/>
    </row>
    <row r="6" spans="2:13" x14ac:dyDescent="0.3">
      <c r="C6" s="85"/>
    </row>
    <row r="8" spans="2:13" x14ac:dyDescent="0.3">
      <c r="C8" s="88"/>
      <c r="D8" s="88"/>
      <c r="E8" s="88"/>
      <c r="F8" s="88"/>
      <c r="G8" s="88"/>
      <c r="H8" s="88"/>
      <c r="I8" s="88"/>
      <c r="J8" s="88"/>
      <c r="K8" s="88"/>
      <c r="L8" s="88"/>
      <c r="M8" s="88"/>
    </row>
    <row r="9" spans="2:13" x14ac:dyDescent="0.3">
      <c r="B9" s="88"/>
      <c r="C9" s="88"/>
      <c r="D9" s="88"/>
      <c r="E9" s="88"/>
      <c r="F9" s="88"/>
      <c r="G9" s="88"/>
      <c r="H9" s="88"/>
      <c r="I9" s="88"/>
      <c r="J9" s="88"/>
      <c r="K9" s="88"/>
      <c r="L9" s="88"/>
      <c r="M9" s="88"/>
    </row>
    <row r="10" spans="2:13" ht="28.2" x14ac:dyDescent="0.5">
      <c r="B10" s="105" t="s">
        <v>1239</v>
      </c>
      <c r="C10" s="106"/>
      <c r="D10" s="107"/>
      <c r="E10" s="107"/>
      <c r="F10" s="107"/>
      <c r="G10" s="107"/>
      <c r="H10" s="107"/>
      <c r="I10" s="107"/>
      <c r="J10" s="107"/>
      <c r="K10" s="107"/>
      <c r="L10" s="107"/>
      <c r="M10" s="88"/>
    </row>
    <row r="11" spans="2:13" ht="22.8" x14ac:dyDescent="0.4">
      <c r="B11" s="108" t="s">
        <v>1204</v>
      </c>
      <c r="C11" s="107"/>
      <c r="D11" s="107"/>
      <c r="E11" s="107"/>
      <c r="F11" s="107"/>
      <c r="G11" s="107"/>
      <c r="H11" s="107"/>
      <c r="I11" s="107"/>
      <c r="J11" s="107"/>
      <c r="K11" s="107"/>
      <c r="L11" s="107"/>
      <c r="M11" s="88"/>
    </row>
    <row r="12" spans="2:13" x14ac:dyDescent="0.3">
      <c r="B12" s="112"/>
      <c r="C12" s="112"/>
      <c r="D12" s="112"/>
      <c r="E12" s="112"/>
      <c r="F12" s="112"/>
      <c r="G12" s="112"/>
      <c r="H12" s="112"/>
      <c r="I12" s="112"/>
      <c r="J12" s="112"/>
      <c r="K12" s="112"/>
      <c r="L12" s="112"/>
      <c r="M12" s="88"/>
    </row>
    <row r="13" spans="2:13" x14ac:dyDescent="0.3">
      <c r="B13" s="113" t="s">
        <v>1266</v>
      </c>
      <c r="C13" s="114"/>
      <c r="D13" s="114"/>
      <c r="E13" s="114"/>
      <c r="F13" s="114"/>
      <c r="G13" s="114"/>
      <c r="H13" s="114"/>
      <c r="I13" s="114"/>
      <c r="J13" s="114"/>
      <c r="K13" s="114"/>
      <c r="L13" s="114"/>
      <c r="M13" s="88"/>
    </row>
    <row r="14" spans="2:13" ht="31.5" customHeight="1" x14ac:dyDescent="0.3">
      <c r="B14" s="114"/>
      <c r="C14" s="114"/>
      <c r="D14" s="114"/>
      <c r="E14" s="114"/>
      <c r="F14" s="114"/>
      <c r="G14" s="114"/>
      <c r="H14" s="114"/>
      <c r="I14" s="114"/>
      <c r="J14" s="114"/>
      <c r="K14" s="114"/>
      <c r="L14" s="114"/>
      <c r="M14" s="88"/>
    </row>
    <row r="15" spans="2:13" ht="33" customHeight="1" x14ac:dyDescent="0.3">
      <c r="B15" s="114"/>
      <c r="C15" s="114"/>
      <c r="D15" s="114"/>
      <c r="E15" s="114"/>
      <c r="F15" s="114"/>
      <c r="G15" s="114"/>
      <c r="H15" s="114"/>
      <c r="I15" s="114"/>
      <c r="J15" s="114"/>
      <c r="K15" s="114"/>
      <c r="L15" s="114"/>
      <c r="M15" s="88"/>
    </row>
    <row r="16" spans="2:13" ht="30.75" customHeight="1" x14ac:dyDescent="0.3">
      <c r="B16" s="114"/>
      <c r="C16" s="114"/>
      <c r="D16" s="114"/>
      <c r="E16" s="114"/>
      <c r="F16" s="114"/>
      <c r="G16" s="114"/>
      <c r="H16" s="114"/>
      <c r="I16" s="114"/>
      <c r="J16" s="114"/>
      <c r="K16" s="114"/>
      <c r="L16" s="114"/>
      <c r="M16" s="88"/>
    </row>
    <row r="17" spans="2:13" ht="23.25" customHeight="1" x14ac:dyDescent="0.3">
      <c r="B17" s="114"/>
      <c r="C17" s="114"/>
      <c r="D17" s="114"/>
      <c r="E17" s="114"/>
      <c r="F17" s="114"/>
      <c r="G17" s="114"/>
      <c r="H17" s="114"/>
      <c r="I17" s="114"/>
      <c r="J17" s="114"/>
      <c r="K17" s="114"/>
      <c r="L17" s="114"/>
      <c r="M17" s="88"/>
    </row>
    <row r="18" spans="2:13" x14ac:dyDescent="0.3">
      <c r="B18" s="112"/>
      <c r="C18" s="112"/>
      <c r="D18" s="112"/>
      <c r="E18" s="112"/>
      <c r="F18" s="112"/>
      <c r="G18" s="112"/>
      <c r="H18" s="112"/>
      <c r="I18" s="112"/>
      <c r="J18" s="112"/>
      <c r="K18" s="112"/>
      <c r="L18" s="112"/>
      <c r="M18" s="88"/>
    </row>
    <row r="19" spans="2:13" x14ac:dyDescent="0.3">
      <c r="B19" s="115" t="s">
        <v>1240</v>
      </c>
      <c r="C19" s="115"/>
      <c r="D19" s="115"/>
      <c r="E19" s="115"/>
      <c r="F19" s="115"/>
      <c r="G19" s="115"/>
      <c r="H19" s="115"/>
      <c r="I19" s="115"/>
      <c r="J19" s="115"/>
      <c r="K19" s="115"/>
      <c r="L19" s="115"/>
      <c r="M19" s="88"/>
    </row>
    <row r="20" spans="2:13" x14ac:dyDescent="0.3">
      <c r="B20" s="115"/>
      <c r="C20" s="115"/>
      <c r="D20" s="115"/>
      <c r="E20" s="115"/>
      <c r="F20" s="115"/>
      <c r="G20" s="115"/>
      <c r="H20" s="115"/>
      <c r="I20" s="115"/>
      <c r="J20" s="115"/>
      <c r="K20" s="115"/>
      <c r="L20" s="115"/>
      <c r="M20" s="88"/>
    </row>
    <row r="21" spans="2:13" x14ac:dyDescent="0.3">
      <c r="B21" s="115"/>
      <c r="C21" s="115"/>
      <c r="D21" s="115"/>
      <c r="E21" s="115"/>
      <c r="F21" s="115"/>
      <c r="G21" s="115"/>
      <c r="H21" s="115"/>
      <c r="I21" s="115"/>
      <c r="J21" s="115"/>
      <c r="K21" s="115"/>
      <c r="L21" s="115"/>
      <c r="M21" s="88"/>
    </row>
    <row r="22" spans="2:13" x14ac:dyDescent="0.3">
      <c r="B22" s="115"/>
      <c r="C22" s="115"/>
      <c r="D22" s="115"/>
      <c r="E22" s="115"/>
      <c r="F22" s="115"/>
      <c r="G22" s="115"/>
      <c r="H22" s="115"/>
      <c r="I22" s="115"/>
      <c r="J22" s="115"/>
      <c r="K22" s="115"/>
      <c r="L22" s="115"/>
      <c r="M22" s="88"/>
    </row>
    <row r="23" spans="2:13" ht="29.25" customHeight="1" x14ac:dyDescent="0.3">
      <c r="B23" s="115"/>
      <c r="C23" s="115"/>
      <c r="D23" s="115"/>
      <c r="E23" s="115"/>
      <c r="F23" s="115"/>
      <c r="G23" s="115"/>
      <c r="H23" s="115"/>
      <c r="I23" s="115"/>
      <c r="J23" s="115"/>
      <c r="K23" s="115"/>
      <c r="L23" s="115"/>
      <c r="M23" s="88"/>
    </row>
    <row r="24" spans="2:13" ht="27.75" customHeight="1" x14ac:dyDescent="0.3">
      <c r="B24" s="115"/>
      <c r="C24" s="115"/>
      <c r="D24" s="115"/>
      <c r="E24" s="115"/>
      <c r="F24" s="115"/>
      <c r="G24" s="115"/>
      <c r="H24" s="115"/>
      <c r="I24" s="115"/>
      <c r="J24" s="115"/>
      <c r="K24" s="115"/>
      <c r="L24" s="115"/>
      <c r="M24" s="88"/>
    </row>
    <row r="25" spans="2:13" ht="27.75" customHeight="1" x14ac:dyDescent="0.3">
      <c r="B25" s="115"/>
      <c r="C25" s="115"/>
      <c r="D25" s="115"/>
      <c r="E25" s="115"/>
      <c r="F25" s="115"/>
      <c r="G25" s="115"/>
      <c r="H25" s="115"/>
      <c r="I25" s="115"/>
      <c r="J25" s="115"/>
      <c r="K25" s="115"/>
      <c r="L25" s="115"/>
      <c r="M25" s="88"/>
    </row>
    <row r="26" spans="2:13" ht="26.25" customHeight="1" x14ac:dyDescent="0.3">
      <c r="B26" s="115"/>
      <c r="C26" s="115"/>
      <c r="D26" s="115"/>
      <c r="E26" s="115"/>
      <c r="F26" s="115"/>
      <c r="G26" s="115"/>
      <c r="H26" s="115"/>
      <c r="I26" s="115"/>
      <c r="J26" s="115"/>
      <c r="K26" s="115"/>
      <c r="L26" s="115"/>
      <c r="M26" s="88"/>
    </row>
    <row r="27" spans="2:13" x14ac:dyDescent="0.3">
      <c r="B27" s="115"/>
      <c r="C27" s="115"/>
      <c r="D27" s="115"/>
      <c r="E27" s="115"/>
      <c r="F27" s="115"/>
      <c r="G27" s="115"/>
      <c r="H27" s="115"/>
      <c r="I27" s="115"/>
      <c r="J27" s="115"/>
      <c r="K27" s="115"/>
      <c r="L27" s="115"/>
      <c r="M27" s="88"/>
    </row>
    <row r="28" spans="2:13" x14ac:dyDescent="0.3">
      <c r="B28" s="109"/>
      <c r="C28" s="109"/>
      <c r="D28" s="109"/>
      <c r="E28" s="109"/>
      <c r="F28" s="109"/>
      <c r="G28" s="109"/>
      <c r="H28" s="109"/>
      <c r="I28" s="109"/>
      <c r="J28" s="109"/>
      <c r="K28" s="109"/>
      <c r="L28" s="109"/>
      <c r="M28" s="88"/>
    </row>
    <row r="29" spans="2:13" ht="16.5" customHeight="1" x14ac:dyDescent="0.3">
      <c r="B29" s="116" t="s">
        <v>1267</v>
      </c>
      <c r="C29" s="116"/>
      <c r="D29" s="116"/>
      <c r="E29" s="116"/>
      <c r="F29" s="116"/>
      <c r="G29" s="116"/>
      <c r="H29" s="116"/>
      <c r="I29" s="116"/>
      <c r="J29" s="116"/>
      <c r="K29" s="116"/>
      <c r="L29" s="116"/>
      <c r="M29" s="88"/>
    </row>
    <row r="30" spans="2:13" x14ac:dyDescent="0.3">
      <c r="B30" s="116"/>
      <c r="C30" s="116"/>
      <c r="D30" s="116"/>
      <c r="E30" s="116"/>
      <c r="F30" s="116"/>
      <c r="G30" s="116"/>
      <c r="H30" s="116"/>
      <c r="I30" s="116"/>
      <c r="J30" s="116"/>
      <c r="K30" s="116"/>
      <c r="L30" s="116"/>
      <c r="M30" s="88"/>
    </row>
    <row r="31" spans="2:13" x14ac:dyDescent="0.3">
      <c r="B31" s="116"/>
      <c r="C31" s="116"/>
      <c r="D31" s="116"/>
      <c r="E31" s="116"/>
      <c r="F31" s="116"/>
      <c r="G31" s="116"/>
      <c r="H31" s="116"/>
      <c r="I31" s="116"/>
      <c r="J31" s="116"/>
      <c r="K31" s="116"/>
      <c r="L31" s="116"/>
      <c r="M31" s="88"/>
    </row>
    <row r="32" spans="2:13" x14ac:dyDescent="0.3">
      <c r="B32" s="116"/>
      <c r="C32" s="116"/>
      <c r="D32" s="116"/>
      <c r="E32" s="116"/>
      <c r="F32" s="116"/>
      <c r="G32" s="116"/>
      <c r="H32" s="116"/>
      <c r="I32" s="116"/>
      <c r="J32" s="116"/>
      <c r="K32" s="116"/>
      <c r="L32" s="116"/>
      <c r="M32" s="88"/>
    </row>
    <row r="33" spans="2:13" x14ac:dyDescent="0.3">
      <c r="B33" s="116"/>
      <c r="C33" s="116"/>
      <c r="D33" s="116"/>
      <c r="E33" s="116"/>
      <c r="F33" s="116"/>
      <c r="G33" s="116"/>
      <c r="H33" s="116"/>
      <c r="I33" s="116"/>
      <c r="J33" s="116"/>
      <c r="K33" s="116"/>
      <c r="L33" s="116"/>
      <c r="M33" s="88"/>
    </row>
    <row r="34" spans="2:13" x14ac:dyDescent="0.3">
      <c r="B34" s="116"/>
      <c r="C34" s="116"/>
      <c r="D34" s="116"/>
      <c r="E34" s="116"/>
      <c r="F34" s="116"/>
      <c r="G34" s="116"/>
      <c r="H34" s="116"/>
      <c r="I34" s="116"/>
      <c r="J34" s="116"/>
      <c r="K34" s="116"/>
      <c r="L34" s="116"/>
      <c r="M34" s="88"/>
    </row>
    <row r="35" spans="2:13" x14ac:dyDescent="0.3">
      <c r="B35" s="111"/>
      <c r="C35" s="111"/>
      <c r="D35" s="111"/>
      <c r="E35" s="111"/>
      <c r="F35" s="111"/>
      <c r="G35" s="111"/>
      <c r="H35" s="111"/>
      <c r="I35" s="111"/>
      <c r="J35" s="111"/>
      <c r="K35" s="111"/>
      <c r="L35" s="111"/>
      <c r="M35" s="88"/>
    </row>
  </sheetData>
  <mergeCells count="6">
    <mergeCell ref="B35:L35"/>
    <mergeCell ref="B12:L12"/>
    <mergeCell ref="B13:L17"/>
    <mergeCell ref="B19:L27"/>
    <mergeCell ref="B18:L18"/>
    <mergeCell ref="B29:L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1A082-F49B-4963-BAE4-8B4866C8DDD2}">
  <dimension ref="A1:DJ201"/>
  <sheetViews>
    <sheetView zoomScale="90" zoomScaleNormal="90" workbookViewId="0">
      <pane xSplit="1" ySplit="2" topLeftCell="B3" activePane="bottomRight" state="frozen"/>
      <selection pane="topRight" activeCell="B1" sqref="B1"/>
      <selection pane="bottomLeft" activeCell="A3" sqref="A3"/>
      <selection pane="bottomRight" activeCell="H13" sqref="H13"/>
    </sheetView>
  </sheetViews>
  <sheetFormatPr defaultRowHeight="14.4" x14ac:dyDescent="0.3"/>
  <cols>
    <col min="1" max="1" width="70" customWidth="1"/>
    <col min="2" max="11" width="8.6640625" style="18" customWidth="1"/>
    <col min="12" max="26" width="9.109375" style="19"/>
    <col min="27" max="37" width="9.109375" style="19" bestFit="1"/>
    <col min="38" max="39" width="9.109375" style="18" bestFit="1"/>
    <col min="40" max="86" width="9.109375" style="19" bestFit="1"/>
  </cols>
  <sheetData>
    <row r="1" spans="1:114" s="1" customFormat="1" ht="21.75" customHeight="1" x14ac:dyDescent="0.35">
      <c r="A1" s="61" t="s">
        <v>1108</v>
      </c>
      <c r="B1" s="22">
        <v>1</v>
      </c>
      <c r="C1" s="22">
        <v>2</v>
      </c>
      <c r="D1" s="22">
        <v>3</v>
      </c>
      <c r="E1" s="22">
        <v>4</v>
      </c>
      <c r="F1" s="22">
        <v>5</v>
      </c>
      <c r="G1" s="22">
        <v>6</v>
      </c>
      <c r="H1" s="22">
        <v>7</v>
      </c>
      <c r="I1" s="22">
        <v>8</v>
      </c>
      <c r="J1" s="22">
        <v>9</v>
      </c>
      <c r="K1" s="22">
        <v>10</v>
      </c>
      <c r="L1" s="22">
        <v>11</v>
      </c>
      <c r="M1" s="22">
        <v>12</v>
      </c>
      <c r="N1" s="22">
        <v>13</v>
      </c>
      <c r="O1" s="22">
        <v>14</v>
      </c>
      <c r="P1" s="22">
        <v>15</v>
      </c>
      <c r="Q1" s="22">
        <v>16</v>
      </c>
      <c r="R1" s="22">
        <v>17</v>
      </c>
      <c r="S1" s="22">
        <v>18</v>
      </c>
      <c r="T1" s="22">
        <v>19</v>
      </c>
      <c r="U1" s="22">
        <v>20</v>
      </c>
      <c r="V1" s="22">
        <v>21</v>
      </c>
      <c r="W1" s="22">
        <v>22</v>
      </c>
      <c r="X1" s="22">
        <v>23</v>
      </c>
      <c r="Y1" s="22">
        <v>24</v>
      </c>
      <c r="Z1" s="22">
        <v>25</v>
      </c>
      <c r="AA1" s="23">
        <v>26</v>
      </c>
      <c r="AB1" s="23">
        <v>27</v>
      </c>
      <c r="AC1" s="23">
        <v>28</v>
      </c>
      <c r="AD1" s="23">
        <v>29</v>
      </c>
      <c r="AE1" s="23">
        <v>30</v>
      </c>
      <c r="AF1" s="23">
        <v>31</v>
      </c>
      <c r="AG1" s="23">
        <v>32</v>
      </c>
      <c r="AH1" s="23">
        <v>33</v>
      </c>
      <c r="AI1" s="23">
        <v>34</v>
      </c>
      <c r="AJ1" s="23">
        <v>35</v>
      </c>
      <c r="AK1" s="23">
        <v>36</v>
      </c>
      <c r="AL1" s="23">
        <v>37</v>
      </c>
      <c r="AM1" s="23">
        <v>38</v>
      </c>
      <c r="AN1" s="24">
        <v>39</v>
      </c>
      <c r="AO1" s="20">
        <v>40</v>
      </c>
      <c r="AP1" s="20">
        <v>41</v>
      </c>
      <c r="AQ1" s="20">
        <v>42</v>
      </c>
      <c r="AR1" s="20">
        <v>43</v>
      </c>
      <c r="AS1" s="20">
        <v>44</v>
      </c>
      <c r="AT1" s="20">
        <v>45</v>
      </c>
      <c r="AU1" s="20">
        <v>46</v>
      </c>
      <c r="AV1" s="20">
        <v>47</v>
      </c>
      <c r="AW1" s="20">
        <v>48</v>
      </c>
      <c r="AX1" s="20">
        <v>49</v>
      </c>
      <c r="AY1" s="20">
        <v>50</v>
      </c>
      <c r="AZ1" s="20">
        <v>51</v>
      </c>
      <c r="BA1" s="20">
        <v>52</v>
      </c>
      <c r="BB1" s="20">
        <v>53</v>
      </c>
      <c r="BC1" s="20">
        <v>54</v>
      </c>
      <c r="BD1" s="20">
        <v>55</v>
      </c>
      <c r="BE1" s="20">
        <v>56</v>
      </c>
      <c r="BF1" s="20">
        <v>57</v>
      </c>
      <c r="BG1" s="20">
        <v>58</v>
      </c>
      <c r="BH1" s="20">
        <v>59</v>
      </c>
      <c r="BI1" s="20">
        <v>60</v>
      </c>
      <c r="BJ1" s="20">
        <v>61</v>
      </c>
      <c r="BK1" s="20">
        <v>62</v>
      </c>
      <c r="BL1" s="20">
        <v>63</v>
      </c>
      <c r="BM1" s="20">
        <v>64</v>
      </c>
      <c r="BN1" s="20">
        <v>65</v>
      </c>
      <c r="BO1" s="20">
        <v>66</v>
      </c>
      <c r="BP1" s="20">
        <v>67</v>
      </c>
      <c r="BQ1" s="20">
        <v>68</v>
      </c>
      <c r="BR1" s="20">
        <v>69</v>
      </c>
      <c r="BS1" s="20">
        <v>70</v>
      </c>
      <c r="BT1" s="20">
        <v>71</v>
      </c>
      <c r="BU1" s="20">
        <v>72</v>
      </c>
      <c r="BV1" s="20">
        <v>73</v>
      </c>
      <c r="BW1" s="20">
        <v>74</v>
      </c>
      <c r="BX1" s="20">
        <v>75</v>
      </c>
      <c r="BY1" s="20">
        <v>76</v>
      </c>
      <c r="BZ1" s="20">
        <v>77</v>
      </c>
      <c r="CA1" s="20">
        <v>78</v>
      </c>
      <c r="CB1" s="20">
        <v>79</v>
      </c>
      <c r="CC1" s="20">
        <v>80</v>
      </c>
      <c r="CD1" s="20">
        <v>81</v>
      </c>
      <c r="CE1" s="20">
        <v>82</v>
      </c>
      <c r="CF1" s="20">
        <v>83</v>
      </c>
      <c r="CG1" s="20">
        <v>84</v>
      </c>
      <c r="CH1" s="20">
        <v>85</v>
      </c>
      <c r="CI1" s="20">
        <v>86</v>
      </c>
      <c r="CJ1" s="20">
        <v>87</v>
      </c>
      <c r="CK1" s="20">
        <v>88</v>
      </c>
      <c r="CL1" s="20">
        <v>89</v>
      </c>
      <c r="CM1" s="20">
        <v>90</v>
      </c>
      <c r="CN1" s="20">
        <v>91</v>
      </c>
      <c r="CO1" s="20">
        <v>92</v>
      </c>
      <c r="CP1" s="20">
        <v>93</v>
      </c>
      <c r="CQ1" s="20">
        <v>94</v>
      </c>
      <c r="CR1" s="20">
        <v>95</v>
      </c>
      <c r="CS1" s="20"/>
      <c r="CT1" s="20"/>
      <c r="CU1" s="20"/>
      <c r="CV1" s="20"/>
      <c r="CW1" s="20"/>
      <c r="CX1" s="20"/>
      <c r="CY1" s="20"/>
      <c r="CZ1" s="20"/>
      <c r="DA1" s="20"/>
      <c r="DB1" s="20"/>
      <c r="DC1" s="20"/>
      <c r="DD1" s="20"/>
      <c r="DE1" s="20"/>
      <c r="DF1" s="20"/>
      <c r="DG1" s="20"/>
      <c r="DH1" s="20"/>
      <c r="DI1" s="20"/>
      <c r="DJ1" s="20"/>
    </row>
    <row r="2" spans="1:114" s="6" customFormat="1" ht="44.25" customHeight="1" x14ac:dyDescent="0.35">
      <c r="A2" s="25" t="s">
        <v>1084</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7"/>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row>
    <row r="3" spans="1:114" s="2" customFormat="1" ht="28.8" x14ac:dyDescent="0.3">
      <c r="A3" s="28" t="s">
        <v>1085</v>
      </c>
      <c r="B3" s="29"/>
      <c r="C3" s="29"/>
      <c r="D3" s="29"/>
      <c r="E3" s="29"/>
      <c r="F3" s="29"/>
      <c r="G3" s="29"/>
      <c r="H3" s="29"/>
      <c r="I3" s="29"/>
      <c r="J3" s="29"/>
      <c r="K3" s="29"/>
      <c r="L3" s="29"/>
      <c r="M3" s="29"/>
      <c r="N3" s="29"/>
      <c r="O3" s="29"/>
      <c r="P3" s="29"/>
      <c r="Q3" s="29"/>
      <c r="R3" s="29"/>
      <c r="S3" s="29"/>
      <c r="T3" s="29"/>
      <c r="U3" s="30"/>
      <c r="V3" s="29"/>
      <c r="W3" s="29"/>
      <c r="X3" s="29"/>
      <c r="Y3" s="29"/>
      <c r="Z3" s="29"/>
      <c r="AA3" s="31"/>
      <c r="AB3" s="31"/>
      <c r="AC3" s="31"/>
      <c r="AD3" s="31"/>
      <c r="AE3" s="31"/>
      <c r="AF3" s="31"/>
      <c r="AG3" s="31"/>
      <c r="AH3" s="31"/>
      <c r="AI3" s="31"/>
      <c r="AJ3" s="31"/>
      <c r="AK3" s="31"/>
      <c r="AL3" s="31"/>
      <c r="AM3" s="31"/>
      <c r="AN3" s="32"/>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row>
    <row r="4" spans="1:114" s="3" customFormat="1" ht="45" customHeight="1" x14ac:dyDescent="0.3">
      <c r="A4" s="33" t="s">
        <v>1086</v>
      </c>
      <c r="B4" s="34"/>
      <c r="C4" s="34"/>
      <c r="D4" s="34"/>
      <c r="E4" s="34"/>
      <c r="F4" s="34"/>
      <c r="G4" s="34"/>
      <c r="H4" s="34"/>
      <c r="I4" s="34"/>
      <c r="J4" s="34"/>
      <c r="K4" s="34"/>
      <c r="L4" s="34"/>
      <c r="M4" s="34"/>
      <c r="N4" s="34"/>
      <c r="O4" s="34"/>
      <c r="P4" s="34"/>
      <c r="Q4" s="34"/>
      <c r="R4" s="34"/>
      <c r="S4" s="34"/>
      <c r="T4" s="34"/>
      <c r="U4" s="35"/>
      <c r="V4" s="34"/>
      <c r="W4" s="34"/>
      <c r="X4" s="34"/>
      <c r="Y4" s="34"/>
      <c r="Z4" s="34"/>
      <c r="AA4" s="34"/>
      <c r="AB4" s="34"/>
      <c r="AC4" s="34"/>
      <c r="AD4" s="34"/>
      <c r="AE4" s="34"/>
      <c r="AF4" s="34"/>
      <c r="AG4" s="34"/>
      <c r="AH4" s="34"/>
      <c r="AI4" s="34"/>
      <c r="AJ4" s="34"/>
      <c r="AK4" s="34"/>
      <c r="AL4" s="34"/>
      <c r="AM4" s="34"/>
      <c r="AN4" s="36"/>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row>
    <row r="5" spans="1:114" s="4" customFormat="1" ht="28.8" x14ac:dyDescent="0.3">
      <c r="A5" s="37" t="s">
        <v>1087</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9"/>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row>
    <row r="6" spans="1:114" s="9" customFormat="1" ht="43.2" x14ac:dyDescent="0.3">
      <c r="A6" s="40" t="s">
        <v>1088</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2"/>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row>
    <row r="7" spans="1:114" s="2" customFormat="1" ht="28.8" x14ac:dyDescent="0.3">
      <c r="A7" s="43" t="s">
        <v>1089</v>
      </c>
      <c r="B7" s="29"/>
      <c r="C7" s="29"/>
      <c r="D7" s="29"/>
      <c r="E7" s="29"/>
      <c r="F7" s="29"/>
      <c r="G7" s="29"/>
      <c r="H7" s="29"/>
      <c r="I7" s="29"/>
      <c r="J7" s="29"/>
      <c r="K7" s="29"/>
      <c r="L7" s="41"/>
      <c r="M7" s="29"/>
      <c r="N7" s="29"/>
      <c r="O7" s="29"/>
      <c r="P7" s="29"/>
      <c r="Q7" s="29"/>
      <c r="R7" s="29"/>
      <c r="S7" s="29"/>
      <c r="T7" s="29"/>
      <c r="U7" s="29"/>
      <c r="V7" s="29"/>
      <c r="W7" s="29"/>
      <c r="X7" s="29"/>
      <c r="Y7" s="29"/>
      <c r="Z7" s="29"/>
      <c r="AA7" s="31"/>
      <c r="AB7" s="31"/>
      <c r="AC7" s="31"/>
      <c r="AD7" s="31"/>
      <c r="AE7" s="31"/>
      <c r="AF7" s="31"/>
      <c r="AG7" s="31"/>
      <c r="AH7" s="31"/>
      <c r="AI7" s="31"/>
      <c r="AJ7" s="31"/>
      <c r="AK7" s="31"/>
      <c r="AL7" s="31"/>
      <c r="AM7" s="31"/>
      <c r="AN7" s="32"/>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row>
    <row r="8" spans="1:114" s="9" customFormat="1" ht="43.2" x14ac:dyDescent="0.3">
      <c r="A8" s="40" t="s">
        <v>1090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2"/>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row>
    <row r="9" spans="1:114" s="9" customFormat="1" ht="28.8" x14ac:dyDescent="0.3">
      <c r="A9" s="40" t="s">
        <v>1091</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2"/>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row>
    <row r="10" spans="1:114" s="5" customFormat="1" ht="28.8" x14ac:dyDescent="0.3">
      <c r="A10" s="44" t="s">
        <v>1092</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6"/>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row>
    <row r="11" spans="1:114" s="4" customFormat="1" ht="51" customHeight="1" x14ac:dyDescent="0.3">
      <c r="A11" s="47" t="s">
        <v>1093</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9"/>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row>
    <row r="12" spans="1:114" s="9" customFormat="1" ht="57.6" x14ac:dyDescent="0.3">
      <c r="A12" s="48" t="s">
        <v>1094</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2"/>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row>
    <row r="13" spans="1:114" s="5" customFormat="1" ht="28.8" x14ac:dyDescent="0.3">
      <c r="A13" s="49" t="s">
        <v>1095</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6"/>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row>
    <row r="14" spans="1:114" s="4" customFormat="1" ht="33.75" customHeight="1" x14ac:dyDescent="0.3">
      <c r="A14" s="50" t="s">
        <v>1096</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9"/>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row>
    <row r="15" spans="1:114" s="10" customFormat="1" ht="43.2" x14ac:dyDescent="0.3">
      <c r="A15" s="51" t="s">
        <v>1097</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3"/>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row>
    <row r="16" spans="1:114" s="4" customFormat="1" ht="34.5" customHeight="1" x14ac:dyDescent="0.3">
      <c r="A16" s="50" t="s">
        <v>1098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9"/>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row>
    <row r="17" spans="1:86" s="9" customFormat="1" ht="43.2" x14ac:dyDescent="0.3">
      <c r="A17" s="54" t="s">
        <v>1099</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2"/>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row>
    <row r="18" spans="1:86" s="5" customFormat="1" ht="43.2" x14ac:dyDescent="0.3">
      <c r="A18" s="44" t="s">
        <v>1100</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row>
    <row r="19" spans="1:86" s="4" customFormat="1" x14ac:dyDescent="0.3">
      <c r="A19" s="50" t="s">
        <v>1101</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9"/>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row>
    <row r="20" spans="1:86" s="9" customFormat="1" ht="49.5" customHeight="1" x14ac:dyDescent="0.3">
      <c r="A20" s="54" t="s">
        <v>1102</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2"/>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row>
    <row r="21" spans="1:86" s="5" customFormat="1" ht="28.8" x14ac:dyDescent="0.3">
      <c r="A21" s="55" t="s">
        <v>1103</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6"/>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row>
    <row r="22" spans="1:86" s="4" customFormat="1" x14ac:dyDescent="0.3">
      <c r="A22" s="50" t="s">
        <v>1104</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9"/>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row>
    <row r="23" spans="1:86" s="10" customFormat="1" ht="43.2" x14ac:dyDescent="0.3">
      <c r="A23" s="51" t="s">
        <v>1105</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3"/>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row>
    <row r="24" spans="1:86" s="2" customFormat="1" ht="28.8" x14ac:dyDescent="0.3">
      <c r="A24" s="28" t="s">
        <v>1106</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31"/>
      <c r="AB24" s="31"/>
      <c r="AC24" s="31"/>
      <c r="AD24" s="31"/>
      <c r="AE24" s="31"/>
      <c r="AF24" s="31"/>
      <c r="AG24" s="31"/>
      <c r="AH24" s="31"/>
      <c r="AI24" s="31"/>
      <c r="AJ24" s="31"/>
      <c r="AK24" s="31"/>
      <c r="AL24" s="31"/>
      <c r="AM24" s="31"/>
      <c r="AN24" s="32"/>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row>
    <row r="25" spans="1:86" s="3" customFormat="1" x14ac:dyDescent="0.3">
      <c r="A25" s="33" t="s">
        <v>1107</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6"/>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row>
    <row r="26" spans="1:86" s="7" customFormat="1" x14ac:dyDescent="0.3">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32"/>
      <c r="AB26" s="32"/>
      <c r="AC26" s="32"/>
      <c r="AD26" s="32"/>
      <c r="AE26" s="32"/>
      <c r="AF26" s="32"/>
      <c r="AG26" s="32"/>
      <c r="AH26" s="32"/>
      <c r="AI26" s="32"/>
      <c r="AJ26" s="32"/>
      <c r="AK26" s="32"/>
      <c r="AL26" s="32"/>
      <c r="AM26" s="32"/>
      <c r="AN26" s="32"/>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row>
    <row r="27" spans="1:86" s="8" customFormat="1" x14ac:dyDescent="0.3">
      <c r="A27" s="58"/>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60"/>
      <c r="AB27" s="60"/>
      <c r="AC27" s="60"/>
      <c r="AD27" s="60"/>
      <c r="AE27" s="60"/>
      <c r="AF27" s="60"/>
      <c r="AG27" s="60"/>
      <c r="AH27" s="60"/>
      <c r="AI27" s="60"/>
      <c r="AJ27" s="60"/>
      <c r="AK27" s="32"/>
      <c r="AL27" s="32"/>
      <c r="AM27" s="32"/>
      <c r="AN27" s="32"/>
      <c r="AO27" s="21"/>
      <c r="AP27" s="21"/>
      <c r="AQ27" s="21"/>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row>
    <row r="28" spans="1:86" s="8" customFormat="1" x14ac:dyDescent="0.3">
      <c r="A28" s="58"/>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60"/>
      <c r="AB28" s="60"/>
      <c r="AC28" s="60"/>
      <c r="AD28" s="60"/>
      <c r="AE28" s="60"/>
      <c r="AF28" s="60"/>
      <c r="AG28" s="60"/>
      <c r="AH28" s="60"/>
      <c r="AI28" s="60"/>
      <c r="AJ28" s="60"/>
      <c r="AK28" s="32"/>
      <c r="AL28" s="32"/>
      <c r="AM28" s="32"/>
      <c r="AN28" s="32"/>
      <c r="AO28" s="21"/>
      <c r="AP28" s="21"/>
      <c r="AQ28" s="21"/>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row>
    <row r="29" spans="1:86" s="8" customFormat="1" x14ac:dyDescent="0.3">
      <c r="A29" s="58"/>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60"/>
      <c r="AB29" s="60"/>
      <c r="AC29" s="60"/>
      <c r="AD29" s="60"/>
      <c r="AE29" s="60"/>
      <c r="AF29" s="60"/>
      <c r="AG29" s="60"/>
      <c r="AH29" s="60"/>
      <c r="AI29" s="60"/>
      <c r="AJ29" s="60"/>
      <c r="AK29" s="32"/>
      <c r="AL29" s="32"/>
      <c r="AM29" s="32"/>
      <c r="AN29" s="32"/>
      <c r="AO29" s="21"/>
      <c r="AP29" s="21"/>
      <c r="AQ29" s="21"/>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row>
    <row r="30" spans="1:86" s="8" customFormat="1" x14ac:dyDescent="0.3">
      <c r="A30" s="5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60"/>
      <c r="AB30" s="60"/>
      <c r="AC30" s="60"/>
      <c r="AD30" s="60"/>
      <c r="AE30" s="60"/>
      <c r="AF30" s="60"/>
      <c r="AG30" s="60"/>
      <c r="AH30" s="60"/>
      <c r="AI30" s="60"/>
      <c r="AJ30" s="60"/>
      <c r="AK30" s="32"/>
      <c r="AL30" s="32"/>
      <c r="AM30" s="32"/>
      <c r="AN30" s="32"/>
      <c r="AO30" s="21"/>
      <c r="AP30" s="21"/>
      <c r="AQ30" s="21"/>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row>
    <row r="31" spans="1:86" s="8" customFormat="1" x14ac:dyDescent="0.3">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60"/>
      <c r="AB31" s="60"/>
      <c r="AC31" s="60"/>
      <c r="AD31" s="60"/>
      <c r="AE31" s="60"/>
      <c r="AF31" s="60"/>
      <c r="AG31" s="60"/>
      <c r="AH31" s="60"/>
      <c r="AI31" s="60"/>
      <c r="AJ31" s="60"/>
      <c r="AK31" s="32"/>
      <c r="AL31" s="32"/>
      <c r="AM31" s="32"/>
      <c r="AN31" s="32"/>
      <c r="AO31" s="21"/>
      <c r="AP31" s="21"/>
      <c r="AQ31" s="21"/>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row>
    <row r="32" spans="1:86" s="8" customFormat="1" x14ac:dyDescent="0.3">
      <c r="A32" s="58"/>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60"/>
      <c r="AB32" s="60"/>
      <c r="AC32" s="60"/>
      <c r="AD32" s="60"/>
      <c r="AE32" s="60"/>
      <c r="AF32" s="60"/>
      <c r="AG32" s="60"/>
      <c r="AH32" s="60"/>
      <c r="AI32" s="60"/>
      <c r="AJ32" s="60"/>
      <c r="AK32" s="32"/>
      <c r="AL32" s="32"/>
      <c r="AM32" s="32"/>
      <c r="AN32" s="32"/>
      <c r="AO32" s="21"/>
      <c r="AP32" s="21"/>
      <c r="AQ32" s="21"/>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row>
    <row r="33" spans="1:86" s="8" customFormat="1" x14ac:dyDescent="0.3">
      <c r="A33" s="58"/>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60"/>
      <c r="AB33" s="60"/>
      <c r="AC33" s="60"/>
      <c r="AD33" s="60"/>
      <c r="AE33" s="60"/>
      <c r="AF33" s="60"/>
      <c r="AG33" s="60"/>
      <c r="AH33" s="60"/>
      <c r="AI33" s="60"/>
      <c r="AJ33" s="60"/>
      <c r="AK33" s="32"/>
      <c r="AL33" s="32"/>
      <c r="AM33" s="32"/>
      <c r="AN33" s="32"/>
      <c r="AO33" s="21"/>
      <c r="AP33" s="21"/>
      <c r="AQ33" s="21"/>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row>
    <row r="34" spans="1:86" s="8" customFormat="1" x14ac:dyDescent="0.3">
      <c r="A34" s="58"/>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60"/>
      <c r="AB34" s="60"/>
      <c r="AC34" s="60"/>
      <c r="AD34" s="60"/>
      <c r="AE34" s="60"/>
      <c r="AF34" s="60"/>
      <c r="AG34" s="60"/>
      <c r="AH34" s="60"/>
      <c r="AI34" s="60"/>
      <c r="AJ34" s="60"/>
      <c r="AK34" s="32"/>
      <c r="AL34" s="32"/>
      <c r="AM34" s="32"/>
      <c r="AN34" s="32"/>
      <c r="AO34" s="21"/>
      <c r="AP34" s="21"/>
      <c r="AQ34" s="21"/>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row>
    <row r="35" spans="1:86" s="8" customFormat="1" x14ac:dyDescent="0.3">
      <c r="A35" s="58"/>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60"/>
      <c r="AB35" s="60"/>
      <c r="AC35" s="60"/>
      <c r="AD35" s="60"/>
      <c r="AE35" s="60"/>
      <c r="AF35" s="60"/>
      <c r="AG35" s="60"/>
      <c r="AH35" s="60"/>
      <c r="AI35" s="60"/>
      <c r="AJ35" s="60"/>
      <c r="AK35" s="32"/>
      <c r="AL35" s="32"/>
      <c r="AM35" s="32"/>
      <c r="AN35" s="32"/>
      <c r="AO35" s="21"/>
      <c r="AP35" s="21"/>
      <c r="AQ35" s="21"/>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row>
    <row r="36" spans="1:86" s="8" customFormat="1" x14ac:dyDescent="0.3">
      <c r="A36" s="58"/>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60"/>
      <c r="AB36" s="60"/>
      <c r="AC36" s="60"/>
      <c r="AD36" s="60"/>
      <c r="AE36" s="60"/>
      <c r="AF36" s="60"/>
      <c r="AG36" s="60"/>
      <c r="AH36" s="60"/>
      <c r="AI36" s="60"/>
      <c r="AJ36" s="60"/>
      <c r="AK36" s="32"/>
      <c r="AL36" s="32"/>
      <c r="AM36" s="32"/>
      <c r="AN36" s="32"/>
      <c r="AO36" s="21"/>
      <c r="AP36" s="21"/>
      <c r="AQ36" s="21"/>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row>
    <row r="37" spans="1:86" s="8" customFormat="1" x14ac:dyDescent="0.3">
      <c r="A37" s="58"/>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60"/>
      <c r="AB37" s="60"/>
      <c r="AC37" s="60"/>
      <c r="AD37" s="60"/>
      <c r="AE37" s="60"/>
      <c r="AF37" s="60"/>
      <c r="AG37" s="60"/>
      <c r="AH37" s="60"/>
      <c r="AI37" s="60"/>
      <c r="AJ37" s="60"/>
      <c r="AK37" s="32"/>
      <c r="AL37" s="32"/>
      <c r="AM37" s="32"/>
      <c r="AN37" s="32"/>
      <c r="AO37" s="21"/>
      <c r="AP37" s="21"/>
      <c r="AQ37" s="21"/>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row>
    <row r="38" spans="1:86" s="8" customFormat="1" x14ac:dyDescent="0.3">
      <c r="A38" s="58"/>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60"/>
      <c r="AB38" s="60"/>
      <c r="AC38" s="60"/>
      <c r="AD38" s="60"/>
      <c r="AE38" s="60"/>
      <c r="AF38" s="60"/>
      <c r="AG38" s="60"/>
      <c r="AH38" s="60"/>
      <c r="AI38" s="60"/>
      <c r="AJ38" s="60"/>
      <c r="AK38" s="32"/>
      <c r="AL38" s="32"/>
      <c r="AM38" s="32"/>
      <c r="AN38" s="32"/>
      <c r="AO38" s="21"/>
      <c r="AP38" s="21"/>
      <c r="AQ38" s="21"/>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8" customFormat="1" x14ac:dyDescent="0.3">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c r="AB39" s="60"/>
      <c r="AC39" s="60"/>
      <c r="AD39" s="60"/>
      <c r="AE39" s="60"/>
      <c r="AF39" s="60"/>
      <c r="AG39" s="60"/>
      <c r="AH39" s="60"/>
      <c r="AI39" s="60"/>
      <c r="AJ39" s="60"/>
      <c r="AK39" s="32"/>
      <c r="AL39" s="32"/>
      <c r="AM39" s="32"/>
      <c r="AN39" s="32"/>
      <c r="AO39" s="21"/>
      <c r="AP39" s="21"/>
      <c r="AQ39" s="21"/>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row>
    <row r="40" spans="1:86" s="8" customFormat="1" x14ac:dyDescent="0.3">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9"/>
      <c r="AB40" s="19"/>
      <c r="AC40" s="19"/>
      <c r="AD40" s="19"/>
      <c r="AE40" s="19"/>
      <c r="AF40" s="19"/>
      <c r="AG40" s="19"/>
      <c r="AH40" s="19"/>
      <c r="AI40" s="19"/>
      <c r="AJ40" s="19"/>
      <c r="AK40" s="21"/>
      <c r="AL40" s="21"/>
      <c r="AM40" s="21"/>
      <c r="AN40" s="21"/>
      <c r="AO40" s="21"/>
      <c r="AP40" s="21"/>
      <c r="AQ40" s="21"/>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row>
    <row r="41" spans="1:86" s="8" customFormat="1" x14ac:dyDescent="0.3">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9"/>
      <c r="AB41" s="19"/>
      <c r="AC41" s="19"/>
      <c r="AD41" s="19"/>
      <c r="AE41" s="19"/>
      <c r="AF41" s="19"/>
      <c r="AG41" s="19"/>
      <c r="AH41" s="19"/>
      <c r="AI41" s="19"/>
      <c r="AJ41" s="19"/>
      <c r="AK41" s="21"/>
      <c r="AL41" s="21"/>
      <c r="AM41" s="21"/>
      <c r="AN41" s="21"/>
      <c r="AO41" s="21"/>
      <c r="AP41" s="21"/>
      <c r="AQ41" s="21"/>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row>
    <row r="42" spans="1:86" s="8" customFormat="1" x14ac:dyDescent="0.3">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9"/>
      <c r="AB42" s="19"/>
      <c r="AC42" s="19"/>
      <c r="AD42" s="19"/>
      <c r="AE42" s="19"/>
      <c r="AF42" s="19"/>
      <c r="AG42" s="19"/>
      <c r="AH42" s="19"/>
      <c r="AI42" s="19"/>
      <c r="AJ42" s="19"/>
      <c r="AK42" s="21"/>
      <c r="AL42" s="21"/>
      <c r="AM42" s="21"/>
      <c r="AN42" s="21"/>
      <c r="AO42" s="21"/>
      <c r="AP42" s="21"/>
      <c r="AQ42" s="21"/>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row>
    <row r="43" spans="1:86" s="8" customFormat="1" x14ac:dyDescent="0.3">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9"/>
      <c r="AB43" s="19"/>
      <c r="AC43" s="19"/>
      <c r="AD43" s="19"/>
      <c r="AE43" s="19"/>
      <c r="AF43" s="19"/>
      <c r="AG43" s="19"/>
      <c r="AH43" s="19"/>
      <c r="AI43" s="19"/>
      <c r="AJ43" s="19"/>
      <c r="AK43" s="21"/>
      <c r="AL43" s="21"/>
      <c r="AM43" s="21"/>
      <c r="AN43" s="21"/>
      <c r="AO43" s="21"/>
      <c r="AP43" s="21"/>
      <c r="AQ43" s="21"/>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row>
    <row r="44" spans="1:86" s="8" customFormat="1" x14ac:dyDescent="0.3">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9"/>
      <c r="AB44" s="19"/>
      <c r="AC44" s="19"/>
      <c r="AD44" s="19"/>
      <c r="AE44" s="19"/>
      <c r="AF44" s="19"/>
      <c r="AG44" s="19"/>
      <c r="AH44" s="19"/>
      <c r="AI44" s="19"/>
      <c r="AJ44" s="19"/>
      <c r="AK44" s="21"/>
      <c r="AL44" s="21"/>
      <c r="AM44" s="21"/>
      <c r="AN44" s="21"/>
      <c r="AO44" s="21"/>
      <c r="AP44" s="21"/>
      <c r="AQ44" s="21"/>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row>
    <row r="45" spans="1:86" s="8" customFormat="1" x14ac:dyDescent="0.3">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9"/>
      <c r="AB45" s="19"/>
      <c r="AC45" s="19"/>
      <c r="AD45" s="19"/>
      <c r="AE45" s="19"/>
      <c r="AF45" s="19"/>
      <c r="AG45" s="19"/>
      <c r="AH45" s="19"/>
      <c r="AI45" s="19"/>
      <c r="AJ45" s="19"/>
      <c r="AK45" s="21"/>
      <c r="AL45" s="21"/>
      <c r="AM45" s="21"/>
      <c r="AN45" s="21"/>
      <c r="AO45" s="21"/>
      <c r="AP45" s="21"/>
      <c r="AQ45" s="21"/>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row>
    <row r="46" spans="1:86" s="8" customFormat="1" x14ac:dyDescent="0.3">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9"/>
      <c r="AB46" s="19"/>
      <c r="AC46" s="19"/>
      <c r="AD46" s="19"/>
      <c r="AE46" s="19"/>
      <c r="AF46" s="19"/>
      <c r="AG46" s="19"/>
      <c r="AH46" s="19"/>
      <c r="AI46" s="19"/>
      <c r="AJ46" s="19"/>
      <c r="AK46" s="21"/>
      <c r="AL46" s="21"/>
      <c r="AM46" s="21"/>
      <c r="AN46" s="21"/>
      <c r="AO46" s="21"/>
      <c r="AP46" s="21"/>
      <c r="AQ46" s="21"/>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row>
    <row r="47" spans="1:86" s="8" customFormat="1" x14ac:dyDescent="0.3">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9"/>
      <c r="AB47" s="19"/>
      <c r="AC47" s="19"/>
      <c r="AD47" s="19"/>
      <c r="AE47" s="19"/>
      <c r="AF47" s="19"/>
      <c r="AG47" s="19"/>
      <c r="AH47" s="19"/>
      <c r="AI47" s="19"/>
      <c r="AJ47" s="19"/>
      <c r="AK47" s="21"/>
      <c r="AL47" s="21"/>
      <c r="AM47" s="21"/>
      <c r="AN47" s="21"/>
      <c r="AO47" s="21"/>
      <c r="AP47" s="21"/>
      <c r="AQ47" s="21"/>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row>
    <row r="48" spans="1:86" s="8" customFormat="1" x14ac:dyDescent="0.3">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9"/>
      <c r="AB48" s="19"/>
      <c r="AC48" s="19"/>
      <c r="AD48" s="19"/>
      <c r="AE48" s="19"/>
      <c r="AF48" s="19"/>
      <c r="AG48" s="19"/>
      <c r="AH48" s="19"/>
      <c r="AI48" s="19"/>
      <c r="AJ48" s="19"/>
      <c r="AK48" s="21"/>
      <c r="AL48" s="21"/>
      <c r="AM48" s="21"/>
      <c r="AN48" s="21"/>
      <c r="AO48" s="21"/>
      <c r="AP48" s="21"/>
      <c r="AQ48" s="21"/>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row>
    <row r="49" spans="2:86" s="8" customFormat="1" x14ac:dyDescent="0.3">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9"/>
      <c r="AB49" s="19"/>
      <c r="AC49" s="19"/>
      <c r="AD49" s="19"/>
      <c r="AE49" s="19"/>
      <c r="AF49" s="19"/>
      <c r="AG49" s="19"/>
      <c r="AH49" s="19"/>
      <c r="AI49" s="19"/>
      <c r="AJ49" s="19"/>
      <c r="AK49" s="21"/>
      <c r="AL49" s="21"/>
      <c r="AM49" s="21"/>
      <c r="AN49" s="21"/>
      <c r="AO49" s="21"/>
      <c r="AP49" s="21"/>
      <c r="AQ49" s="21"/>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row>
    <row r="50" spans="2:86" s="8" customFormat="1" x14ac:dyDescent="0.3">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9"/>
      <c r="AB50" s="19"/>
      <c r="AC50" s="19"/>
      <c r="AD50" s="19"/>
      <c r="AE50" s="19"/>
      <c r="AF50" s="19"/>
      <c r="AG50" s="19"/>
      <c r="AH50" s="19"/>
      <c r="AI50" s="19"/>
      <c r="AJ50" s="19"/>
      <c r="AK50" s="21"/>
      <c r="AL50" s="21"/>
      <c r="AM50" s="21"/>
      <c r="AN50" s="21"/>
      <c r="AO50" s="21"/>
      <c r="AP50" s="21"/>
      <c r="AQ50" s="21"/>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row>
    <row r="51" spans="2:86" s="8" customFormat="1" x14ac:dyDescent="0.3">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9"/>
      <c r="AB51" s="19"/>
      <c r="AC51" s="19"/>
      <c r="AD51" s="19"/>
      <c r="AE51" s="19"/>
      <c r="AF51" s="19"/>
      <c r="AG51" s="19"/>
      <c r="AH51" s="19"/>
      <c r="AI51" s="19"/>
      <c r="AJ51" s="19"/>
      <c r="AK51" s="21"/>
      <c r="AL51" s="21"/>
      <c r="AM51" s="21"/>
      <c r="AN51" s="21"/>
      <c r="AO51" s="21"/>
      <c r="AP51" s="21"/>
      <c r="AQ51" s="21"/>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row>
    <row r="52" spans="2:86" s="8" customFormat="1" x14ac:dyDescent="0.3">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9"/>
      <c r="AB52" s="19"/>
      <c r="AC52" s="19"/>
      <c r="AD52" s="19"/>
      <c r="AE52" s="19"/>
      <c r="AF52" s="19"/>
      <c r="AG52" s="19"/>
      <c r="AH52" s="19"/>
      <c r="AI52" s="19"/>
      <c r="AJ52" s="19"/>
      <c r="AK52" s="21"/>
      <c r="AL52" s="21"/>
      <c r="AM52" s="21"/>
      <c r="AN52" s="21"/>
      <c r="AO52" s="21"/>
      <c r="AP52" s="21"/>
      <c r="AQ52" s="21"/>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row>
    <row r="53" spans="2:86" s="8" customFormat="1" x14ac:dyDescent="0.3">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9"/>
      <c r="AB53" s="19"/>
      <c r="AC53" s="19"/>
      <c r="AD53" s="19"/>
      <c r="AE53" s="19"/>
      <c r="AF53" s="19"/>
      <c r="AG53" s="19"/>
      <c r="AH53" s="19"/>
      <c r="AI53" s="19"/>
      <c r="AJ53" s="19"/>
      <c r="AK53" s="21"/>
      <c r="AL53" s="21"/>
      <c r="AM53" s="21"/>
      <c r="AN53" s="21"/>
      <c r="AO53" s="21"/>
      <c r="AP53" s="21"/>
      <c r="AQ53" s="21"/>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row>
    <row r="54" spans="2:86" s="8" customFormat="1" x14ac:dyDescent="0.3">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9"/>
      <c r="AB54" s="19"/>
      <c r="AC54" s="19"/>
      <c r="AD54" s="19"/>
      <c r="AE54" s="19"/>
      <c r="AF54" s="19"/>
      <c r="AG54" s="19"/>
      <c r="AH54" s="19"/>
      <c r="AI54" s="19"/>
      <c r="AJ54" s="19"/>
      <c r="AK54" s="21"/>
      <c r="AL54" s="21"/>
      <c r="AM54" s="21"/>
      <c r="AN54" s="21"/>
      <c r="AO54" s="21"/>
      <c r="AP54" s="21"/>
      <c r="AQ54" s="21"/>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row>
    <row r="55" spans="2:86" s="8" customFormat="1" x14ac:dyDescent="0.3">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9"/>
      <c r="AB55" s="19"/>
      <c r="AC55" s="19"/>
      <c r="AD55" s="19"/>
      <c r="AE55" s="19"/>
      <c r="AF55" s="19"/>
      <c r="AG55" s="19"/>
      <c r="AH55" s="19"/>
      <c r="AI55" s="19"/>
      <c r="AJ55" s="19"/>
      <c r="AK55" s="21"/>
      <c r="AL55" s="21"/>
      <c r="AM55" s="21"/>
      <c r="AN55" s="21"/>
      <c r="AO55" s="21"/>
      <c r="AP55" s="21"/>
      <c r="AQ55" s="21"/>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row>
    <row r="56" spans="2:86" s="8" customFormat="1" x14ac:dyDescent="0.3">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9"/>
      <c r="AB56" s="19"/>
      <c r="AC56" s="19"/>
      <c r="AD56" s="19"/>
      <c r="AE56" s="19"/>
      <c r="AF56" s="19"/>
      <c r="AG56" s="19"/>
      <c r="AH56" s="19"/>
      <c r="AI56" s="19"/>
      <c r="AJ56" s="19"/>
      <c r="AK56" s="21"/>
      <c r="AL56" s="21"/>
      <c r="AM56" s="21"/>
      <c r="AN56" s="21"/>
      <c r="AO56" s="21"/>
      <c r="AP56" s="21"/>
      <c r="AQ56" s="21"/>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row>
    <row r="57" spans="2:86" s="8" customFormat="1" x14ac:dyDescent="0.3">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9"/>
      <c r="AB57" s="19"/>
      <c r="AC57" s="19"/>
      <c r="AD57" s="19"/>
      <c r="AE57" s="19"/>
      <c r="AF57" s="19"/>
      <c r="AG57" s="19"/>
      <c r="AH57" s="19"/>
      <c r="AI57" s="19"/>
      <c r="AJ57" s="19"/>
      <c r="AK57" s="21"/>
      <c r="AL57" s="21"/>
      <c r="AM57" s="21"/>
      <c r="AN57" s="21"/>
      <c r="AO57" s="21"/>
      <c r="AP57" s="21"/>
      <c r="AQ57" s="21"/>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row>
    <row r="58" spans="2:86" s="8" customFormat="1" x14ac:dyDescent="0.3">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9"/>
      <c r="AB58" s="19"/>
      <c r="AC58" s="19"/>
      <c r="AD58" s="19"/>
      <c r="AE58" s="19"/>
      <c r="AF58" s="19"/>
      <c r="AG58" s="19"/>
      <c r="AH58" s="19"/>
      <c r="AI58" s="19"/>
      <c r="AJ58" s="19"/>
      <c r="AK58" s="21"/>
      <c r="AL58" s="21"/>
      <c r="AM58" s="21"/>
      <c r="AN58" s="21"/>
      <c r="AO58" s="21"/>
      <c r="AP58" s="21"/>
      <c r="AQ58" s="21"/>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row>
    <row r="59" spans="2:86" s="8" customFormat="1" x14ac:dyDescent="0.3">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9"/>
      <c r="AB59" s="19"/>
      <c r="AC59" s="19"/>
      <c r="AD59" s="19"/>
      <c r="AE59" s="19"/>
      <c r="AF59" s="19"/>
      <c r="AG59" s="19"/>
      <c r="AH59" s="19"/>
      <c r="AI59" s="19"/>
      <c r="AJ59" s="19"/>
      <c r="AK59" s="21"/>
      <c r="AL59" s="21"/>
      <c r="AM59" s="21"/>
      <c r="AN59" s="21"/>
      <c r="AO59" s="21"/>
      <c r="AP59" s="21"/>
      <c r="AQ59" s="21"/>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row>
    <row r="60" spans="2:86" s="8" customFormat="1" x14ac:dyDescent="0.3">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9"/>
      <c r="AB60" s="19"/>
      <c r="AC60" s="19"/>
      <c r="AD60" s="19"/>
      <c r="AE60" s="19"/>
      <c r="AF60" s="19"/>
      <c r="AG60" s="19"/>
      <c r="AH60" s="19"/>
      <c r="AI60" s="19"/>
      <c r="AJ60" s="19"/>
      <c r="AK60" s="21"/>
      <c r="AL60" s="21"/>
      <c r="AM60" s="21"/>
      <c r="AN60" s="21"/>
      <c r="AO60" s="21"/>
      <c r="AP60" s="21"/>
      <c r="AQ60" s="21"/>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row>
    <row r="61" spans="2:86" s="8" customFormat="1" x14ac:dyDescent="0.3">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9"/>
      <c r="AB61" s="19"/>
      <c r="AC61" s="19"/>
      <c r="AD61" s="19"/>
      <c r="AE61" s="19"/>
      <c r="AF61" s="19"/>
      <c r="AG61" s="19"/>
      <c r="AH61" s="19"/>
      <c r="AI61" s="19"/>
      <c r="AJ61" s="19"/>
      <c r="AK61" s="21"/>
      <c r="AL61" s="21"/>
      <c r="AM61" s="21"/>
      <c r="AN61" s="21"/>
      <c r="AO61" s="21"/>
      <c r="AP61" s="21"/>
      <c r="AQ61" s="21"/>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row>
    <row r="62" spans="2:86" s="8" customFormat="1" x14ac:dyDescent="0.3">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9"/>
      <c r="AB62" s="19"/>
      <c r="AC62" s="19"/>
      <c r="AD62" s="19"/>
      <c r="AE62" s="19"/>
      <c r="AF62" s="19"/>
      <c r="AG62" s="19"/>
      <c r="AH62" s="19"/>
      <c r="AI62" s="19"/>
      <c r="AJ62" s="19"/>
      <c r="AK62" s="21"/>
      <c r="AL62" s="21"/>
      <c r="AM62" s="21"/>
      <c r="AN62" s="21"/>
      <c r="AO62" s="21"/>
      <c r="AP62" s="21"/>
      <c r="AQ62" s="21"/>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row>
    <row r="63" spans="2:86" s="8" customFormat="1" x14ac:dyDescent="0.3">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9"/>
      <c r="AB63" s="19"/>
      <c r="AC63" s="19"/>
      <c r="AD63" s="19"/>
      <c r="AE63" s="19"/>
      <c r="AF63" s="19"/>
      <c r="AG63" s="19"/>
      <c r="AH63" s="19"/>
      <c r="AI63" s="19"/>
      <c r="AJ63" s="19"/>
      <c r="AK63" s="21"/>
      <c r="AL63" s="21"/>
      <c r="AM63" s="21"/>
      <c r="AN63" s="21"/>
      <c r="AO63" s="21"/>
      <c r="AP63" s="21"/>
      <c r="AQ63" s="21"/>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row>
    <row r="64" spans="2:86" s="8" customFormat="1" x14ac:dyDescent="0.3">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9"/>
      <c r="AB64" s="19"/>
      <c r="AC64" s="19"/>
      <c r="AD64" s="19"/>
      <c r="AE64" s="19"/>
      <c r="AF64" s="19"/>
      <c r="AG64" s="19"/>
      <c r="AH64" s="19"/>
      <c r="AI64" s="19"/>
      <c r="AJ64" s="19"/>
      <c r="AK64" s="21"/>
      <c r="AL64" s="21"/>
      <c r="AM64" s="21"/>
      <c r="AN64" s="21"/>
      <c r="AO64" s="21"/>
      <c r="AP64" s="21"/>
      <c r="AQ64" s="21"/>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row>
    <row r="65" spans="2:86" s="8" customFormat="1" x14ac:dyDescent="0.3">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9"/>
      <c r="AB65" s="19"/>
      <c r="AC65" s="19"/>
      <c r="AD65" s="19"/>
      <c r="AE65" s="19"/>
      <c r="AF65" s="19"/>
      <c r="AG65" s="19"/>
      <c r="AH65" s="19"/>
      <c r="AI65" s="19"/>
      <c r="AJ65" s="19"/>
      <c r="AK65" s="21"/>
      <c r="AL65" s="21"/>
      <c r="AM65" s="21"/>
      <c r="AN65" s="21"/>
      <c r="AO65" s="21"/>
      <c r="AP65" s="21"/>
      <c r="AQ65" s="21"/>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row>
    <row r="66" spans="2:86" s="8" customFormat="1" x14ac:dyDescent="0.3">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9"/>
      <c r="AB66" s="19"/>
      <c r="AC66" s="19"/>
      <c r="AD66" s="19"/>
      <c r="AE66" s="19"/>
      <c r="AF66" s="19"/>
      <c r="AG66" s="19"/>
      <c r="AH66" s="19"/>
      <c r="AI66" s="19"/>
      <c r="AJ66" s="19"/>
      <c r="AK66" s="21"/>
      <c r="AL66" s="21"/>
      <c r="AM66" s="21"/>
      <c r="AN66" s="21"/>
      <c r="AO66" s="21"/>
      <c r="AP66" s="21"/>
      <c r="AQ66" s="21"/>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row>
    <row r="67" spans="2:86" s="8" customFormat="1" x14ac:dyDescent="0.3">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9"/>
      <c r="AB67" s="19"/>
      <c r="AC67" s="19"/>
      <c r="AD67" s="19"/>
      <c r="AE67" s="19"/>
      <c r="AF67" s="19"/>
      <c r="AG67" s="19"/>
      <c r="AH67" s="19"/>
      <c r="AI67" s="19"/>
      <c r="AJ67" s="19"/>
      <c r="AK67" s="21"/>
      <c r="AL67" s="21"/>
      <c r="AM67" s="21"/>
      <c r="AN67" s="21"/>
      <c r="AO67" s="21"/>
      <c r="AP67" s="21"/>
      <c r="AQ67" s="21"/>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row>
    <row r="68" spans="2:86" s="8" customFormat="1" x14ac:dyDescent="0.3">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9"/>
      <c r="AB68" s="19"/>
      <c r="AC68" s="19"/>
      <c r="AD68" s="19"/>
      <c r="AE68" s="19"/>
      <c r="AF68" s="19"/>
      <c r="AG68" s="19"/>
      <c r="AH68" s="19"/>
      <c r="AI68" s="19"/>
      <c r="AJ68" s="19"/>
      <c r="AK68" s="21"/>
      <c r="AL68" s="21"/>
      <c r="AM68" s="21"/>
      <c r="AN68" s="21"/>
      <c r="AO68" s="21"/>
      <c r="AP68" s="21"/>
      <c r="AQ68" s="21"/>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row>
    <row r="69" spans="2:86" s="8" customFormat="1" x14ac:dyDescent="0.3">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9"/>
      <c r="AB69" s="19"/>
      <c r="AC69" s="19"/>
      <c r="AD69" s="19"/>
      <c r="AE69" s="19"/>
      <c r="AF69" s="19"/>
      <c r="AG69" s="19"/>
      <c r="AH69" s="19"/>
      <c r="AI69" s="19"/>
      <c r="AJ69" s="19"/>
      <c r="AK69" s="21"/>
      <c r="AL69" s="21"/>
      <c r="AM69" s="21"/>
      <c r="AN69" s="21"/>
      <c r="AO69" s="21"/>
      <c r="AP69" s="21"/>
      <c r="AQ69" s="21"/>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row>
    <row r="70" spans="2:86" s="8" customFormat="1" x14ac:dyDescent="0.3">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9"/>
      <c r="AB70" s="19"/>
      <c r="AC70" s="19"/>
      <c r="AD70" s="19"/>
      <c r="AE70" s="19"/>
      <c r="AF70" s="19"/>
      <c r="AG70" s="19"/>
      <c r="AH70" s="19"/>
      <c r="AI70" s="19"/>
      <c r="AJ70" s="19"/>
      <c r="AK70" s="21"/>
      <c r="AL70" s="21"/>
      <c r="AM70" s="21"/>
      <c r="AN70" s="21"/>
      <c r="AO70" s="21"/>
      <c r="AP70" s="21"/>
      <c r="AQ70" s="21"/>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row>
    <row r="71" spans="2:86" s="8" customFormat="1" x14ac:dyDescent="0.3">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9"/>
      <c r="AB71" s="19"/>
      <c r="AC71" s="19"/>
      <c r="AD71" s="19"/>
      <c r="AE71" s="19"/>
      <c r="AF71" s="19"/>
      <c r="AG71" s="19"/>
      <c r="AH71" s="19"/>
      <c r="AI71" s="19"/>
      <c r="AJ71" s="19"/>
      <c r="AK71" s="21"/>
      <c r="AL71" s="21"/>
      <c r="AM71" s="21"/>
      <c r="AN71" s="21"/>
      <c r="AO71" s="21"/>
      <c r="AP71" s="21"/>
      <c r="AQ71" s="21"/>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row>
    <row r="72" spans="2:86" s="8" customFormat="1" x14ac:dyDescent="0.3">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9"/>
      <c r="AB72" s="19"/>
      <c r="AC72" s="19"/>
      <c r="AD72" s="19"/>
      <c r="AE72" s="19"/>
      <c r="AF72" s="19"/>
      <c r="AG72" s="19"/>
      <c r="AH72" s="19"/>
      <c r="AI72" s="19"/>
      <c r="AJ72" s="19"/>
      <c r="AK72" s="21"/>
      <c r="AL72" s="21"/>
      <c r="AM72" s="21"/>
      <c r="AN72" s="21"/>
      <c r="AO72" s="21"/>
      <c r="AP72" s="21"/>
      <c r="AQ72" s="21"/>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row>
    <row r="73" spans="2:86" s="8" customFormat="1" x14ac:dyDescent="0.3">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9"/>
      <c r="AB73" s="19"/>
      <c r="AC73" s="19"/>
      <c r="AD73" s="19"/>
      <c r="AE73" s="19"/>
      <c r="AF73" s="19"/>
      <c r="AG73" s="19"/>
      <c r="AH73" s="19"/>
      <c r="AI73" s="19"/>
      <c r="AJ73" s="19"/>
      <c r="AK73" s="21"/>
      <c r="AL73" s="21"/>
      <c r="AM73" s="21"/>
      <c r="AN73" s="21"/>
      <c r="AO73" s="21"/>
      <c r="AP73" s="21"/>
      <c r="AQ73" s="21"/>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row>
    <row r="74" spans="2:86" s="8" customFormat="1" x14ac:dyDescent="0.3">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9"/>
      <c r="AB74" s="19"/>
      <c r="AC74" s="19"/>
      <c r="AD74" s="19"/>
      <c r="AE74" s="19"/>
      <c r="AF74" s="19"/>
      <c r="AG74" s="19"/>
      <c r="AH74" s="19"/>
      <c r="AI74" s="19"/>
      <c r="AJ74" s="19"/>
      <c r="AK74" s="21"/>
      <c r="AL74" s="21"/>
      <c r="AM74" s="21"/>
      <c r="AN74" s="21"/>
      <c r="AO74" s="21"/>
      <c r="AP74" s="21"/>
      <c r="AQ74" s="21"/>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row>
    <row r="75" spans="2:86" s="8" customFormat="1" x14ac:dyDescent="0.3">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9"/>
      <c r="AB75" s="19"/>
      <c r="AC75" s="19"/>
      <c r="AD75" s="19"/>
      <c r="AE75" s="19"/>
      <c r="AF75" s="19"/>
      <c r="AG75" s="19"/>
      <c r="AH75" s="19"/>
      <c r="AI75" s="19"/>
      <c r="AJ75" s="19"/>
      <c r="AK75" s="21"/>
      <c r="AL75" s="21"/>
      <c r="AM75" s="21"/>
      <c r="AN75" s="21"/>
      <c r="AO75" s="21"/>
      <c r="AP75" s="21"/>
      <c r="AQ75" s="21"/>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row>
    <row r="76" spans="2:86" s="8" customFormat="1" x14ac:dyDescent="0.3">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9"/>
      <c r="AB76" s="19"/>
      <c r="AC76" s="19"/>
      <c r="AD76" s="19"/>
      <c r="AE76" s="19"/>
      <c r="AF76" s="19"/>
      <c r="AG76" s="19"/>
      <c r="AH76" s="19"/>
      <c r="AI76" s="19"/>
      <c r="AJ76" s="19"/>
      <c r="AK76" s="21"/>
      <c r="AL76" s="21"/>
      <c r="AM76" s="21"/>
      <c r="AN76" s="21"/>
      <c r="AO76" s="21"/>
      <c r="AP76" s="21"/>
      <c r="AQ76" s="21"/>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row>
    <row r="77" spans="2:86" s="8" customFormat="1" x14ac:dyDescent="0.3">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9"/>
      <c r="AB77" s="19"/>
      <c r="AC77" s="19"/>
      <c r="AD77" s="19"/>
      <c r="AE77" s="19"/>
      <c r="AF77" s="19"/>
      <c r="AG77" s="19"/>
      <c r="AH77" s="19"/>
      <c r="AI77" s="19"/>
      <c r="AJ77" s="19"/>
      <c r="AK77" s="21"/>
      <c r="AL77" s="21"/>
      <c r="AM77" s="21"/>
      <c r="AN77" s="21"/>
      <c r="AO77" s="21"/>
      <c r="AP77" s="21"/>
      <c r="AQ77" s="21"/>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row>
    <row r="78" spans="2:86" s="8" customFormat="1" x14ac:dyDescent="0.3">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9"/>
      <c r="AB78" s="19"/>
      <c r="AC78" s="19"/>
      <c r="AD78" s="19"/>
      <c r="AE78" s="19"/>
      <c r="AF78" s="19"/>
      <c r="AG78" s="19"/>
      <c r="AH78" s="19"/>
      <c r="AI78" s="19"/>
      <c r="AJ78" s="19"/>
      <c r="AK78" s="21"/>
      <c r="AL78" s="21"/>
      <c r="AM78" s="21"/>
      <c r="AN78" s="21"/>
      <c r="AO78" s="21"/>
      <c r="AP78" s="21"/>
      <c r="AQ78" s="21"/>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row>
    <row r="79" spans="2:86" s="8" customFormat="1" x14ac:dyDescent="0.3">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9"/>
      <c r="AB79" s="19"/>
      <c r="AC79" s="19"/>
      <c r="AD79" s="19"/>
      <c r="AE79" s="19"/>
      <c r="AF79" s="19"/>
      <c r="AG79" s="19"/>
      <c r="AH79" s="19"/>
      <c r="AI79" s="19"/>
      <c r="AJ79" s="19"/>
      <c r="AK79" s="21"/>
      <c r="AL79" s="21"/>
      <c r="AM79" s="21"/>
      <c r="AN79" s="21"/>
      <c r="AO79" s="21"/>
      <c r="AP79" s="21"/>
      <c r="AQ79" s="21"/>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row>
    <row r="80" spans="2:86" s="8" customFormat="1" x14ac:dyDescent="0.3">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9"/>
      <c r="AB80" s="19"/>
      <c r="AC80" s="19"/>
      <c r="AD80" s="19"/>
      <c r="AE80" s="19"/>
      <c r="AF80" s="19"/>
      <c r="AG80" s="19"/>
      <c r="AH80" s="19"/>
      <c r="AI80" s="19"/>
      <c r="AJ80" s="19"/>
      <c r="AK80" s="21"/>
      <c r="AL80" s="21"/>
      <c r="AM80" s="21"/>
      <c r="AN80" s="21"/>
      <c r="AO80" s="21"/>
      <c r="AP80" s="21"/>
      <c r="AQ80" s="21"/>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row>
    <row r="81" spans="2:86" s="8" customFormat="1" x14ac:dyDescent="0.3">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9"/>
      <c r="AB81" s="19"/>
      <c r="AC81" s="19"/>
      <c r="AD81" s="19"/>
      <c r="AE81" s="19"/>
      <c r="AF81" s="19"/>
      <c r="AG81" s="19"/>
      <c r="AH81" s="19"/>
      <c r="AI81" s="19"/>
      <c r="AJ81" s="19"/>
      <c r="AK81" s="21"/>
      <c r="AL81" s="21"/>
      <c r="AM81" s="21"/>
      <c r="AN81" s="21"/>
      <c r="AO81" s="21"/>
      <c r="AP81" s="21"/>
      <c r="AQ81" s="21"/>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row>
    <row r="82" spans="2:86" s="8" customFormat="1" x14ac:dyDescent="0.3">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9"/>
      <c r="AB82" s="19"/>
      <c r="AC82" s="19"/>
      <c r="AD82" s="19"/>
      <c r="AE82" s="19"/>
      <c r="AF82" s="19"/>
      <c r="AG82" s="19"/>
      <c r="AH82" s="19"/>
      <c r="AI82" s="19"/>
      <c r="AJ82" s="19"/>
      <c r="AK82" s="21"/>
      <c r="AL82" s="21"/>
      <c r="AM82" s="21"/>
      <c r="AN82" s="21"/>
      <c r="AO82" s="21"/>
      <c r="AP82" s="21"/>
      <c r="AQ82" s="21"/>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row>
    <row r="83" spans="2:86" s="8" customFormat="1" x14ac:dyDescent="0.3">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9"/>
      <c r="AB83" s="19"/>
      <c r="AC83" s="19"/>
      <c r="AD83" s="19"/>
      <c r="AE83" s="19"/>
      <c r="AF83" s="19"/>
      <c r="AG83" s="19"/>
      <c r="AH83" s="19"/>
      <c r="AI83" s="19"/>
      <c r="AJ83" s="19"/>
      <c r="AK83" s="21"/>
      <c r="AL83" s="21"/>
      <c r="AM83" s="21"/>
      <c r="AN83" s="21"/>
      <c r="AO83" s="21"/>
      <c r="AP83" s="21"/>
      <c r="AQ83" s="21"/>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row>
    <row r="84" spans="2:86" s="8" customFormat="1" x14ac:dyDescent="0.3">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9"/>
      <c r="AB84" s="19"/>
      <c r="AC84" s="19"/>
      <c r="AD84" s="19"/>
      <c r="AE84" s="19"/>
      <c r="AF84" s="19"/>
      <c r="AG84" s="19"/>
      <c r="AH84" s="19"/>
      <c r="AI84" s="19"/>
      <c r="AJ84" s="19"/>
      <c r="AK84" s="21"/>
      <c r="AL84" s="21"/>
      <c r="AM84" s="21"/>
      <c r="AN84" s="21"/>
      <c r="AO84" s="21"/>
      <c r="AP84" s="21"/>
      <c r="AQ84" s="21"/>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row>
    <row r="85" spans="2:86" s="8" customFormat="1" x14ac:dyDescent="0.3">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9"/>
      <c r="AB85" s="19"/>
      <c r="AC85" s="19"/>
      <c r="AD85" s="19"/>
      <c r="AE85" s="19"/>
      <c r="AF85" s="19"/>
      <c r="AG85" s="19"/>
      <c r="AH85" s="19"/>
      <c r="AI85" s="19"/>
      <c r="AJ85" s="19"/>
      <c r="AK85" s="21"/>
      <c r="AL85" s="21"/>
      <c r="AM85" s="21"/>
      <c r="AN85" s="21"/>
      <c r="AO85" s="21"/>
      <c r="AP85" s="21"/>
      <c r="AQ85" s="21"/>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row>
    <row r="86" spans="2:86" s="8" customFormat="1" x14ac:dyDescent="0.3">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9"/>
      <c r="AB86" s="19"/>
      <c r="AC86" s="19"/>
      <c r="AD86" s="19"/>
      <c r="AE86" s="19"/>
      <c r="AF86" s="19"/>
      <c r="AG86" s="19"/>
      <c r="AH86" s="19"/>
      <c r="AI86" s="19"/>
      <c r="AJ86" s="19"/>
      <c r="AK86" s="21"/>
      <c r="AL86" s="21"/>
      <c r="AM86" s="21"/>
      <c r="AN86" s="21"/>
      <c r="AO86" s="21"/>
      <c r="AP86" s="21"/>
      <c r="AQ86" s="21"/>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row>
    <row r="87" spans="2:86" s="8" customFormat="1" x14ac:dyDescent="0.3">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9"/>
      <c r="AB87" s="19"/>
      <c r="AC87" s="19"/>
      <c r="AD87" s="19"/>
      <c r="AE87" s="19"/>
      <c r="AF87" s="19"/>
      <c r="AG87" s="19"/>
      <c r="AH87" s="19"/>
      <c r="AI87" s="19"/>
      <c r="AJ87" s="19"/>
      <c r="AK87" s="21"/>
      <c r="AL87" s="21"/>
      <c r="AM87" s="21"/>
      <c r="AN87" s="21"/>
      <c r="AO87" s="21"/>
      <c r="AP87" s="21"/>
      <c r="AQ87" s="21"/>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row>
    <row r="88" spans="2:86" s="8" customFormat="1" x14ac:dyDescent="0.3">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9"/>
      <c r="AB88" s="19"/>
      <c r="AC88" s="19"/>
      <c r="AD88" s="19"/>
      <c r="AE88" s="19"/>
      <c r="AF88" s="19"/>
      <c r="AG88" s="19"/>
      <c r="AH88" s="19"/>
      <c r="AI88" s="19"/>
      <c r="AJ88" s="19"/>
      <c r="AK88" s="21"/>
      <c r="AL88" s="21"/>
      <c r="AM88" s="21"/>
      <c r="AN88" s="21"/>
      <c r="AO88" s="21"/>
      <c r="AP88" s="21"/>
      <c r="AQ88" s="21"/>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row>
    <row r="89" spans="2:86" s="8" customFormat="1" x14ac:dyDescent="0.3">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9"/>
      <c r="AB89" s="19"/>
      <c r="AC89" s="19"/>
      <c r="AD89" s="19"/>
      <c r="AE89" s="19"/>
      <c r="AF89" s="19"/>
      <c r="AG89" s="19"/>
      <c r="AH89" s="19"/>
      <c r="AI89" s="19"/>
      <c r="AJ89" s="19"/>
      <c r="AK89" s="21"/>
      <c r="AL89" s="21"/>
      <c r="AM89" s="21"/>
      <c r="AN89" s="21"/>
      <c r="AO89" s="21"/>
      <c r="AP89" s="21"/>
      <c r="AQ89" s="21"/>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row>
    <row r="90" spans="2:86" s="8" customFormat="1" x14ac:dyDescent="0.3">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9"/>
      <c r="AB90" s="19"/>
      <c r="AC90" s="19"/>
      <c r="AD90" s="19"/>
      <c r="AE90" s="19"/>
      <c r="AF90" s="19"/>
      <c r="AG90" s="19"/>
      <c r="AH90" s="19"/>
      <c r="AI90" s="19"/>
      <c r="AJ90" s="19"/>
      <c r="AK90" s="21"/>
      <c r="AL90" s="21"/>
      <c r="AM90" s="21"/>
      <c r="AN90" s="21"/>
      <c r="AO90" s="21"/>
      <c r="AP90" s="21"/>
      <c r="AQ90" s="21"/>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row>
    <row r="91" spans="2:86" s="8" customFormat="1" x14ac:dyDescent="0.3">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9"/>
      <c r="AB91" s="19"/>
      <c r="AC91" s="19"/>
      <c r="AD91" s="19"/>
      <c r="AE91" s="19"/>
      <c r="AF91" s="19"/>
      <c r="AG91" s="19"/>
      <c r="AH91" s="19"/>
      <c r="AI91" s="19"/>
      <c r="AJ91" s="19"/>
      <c r="AK91" s="21"/>
      <c r="AL91" s="21"/>
      <c r="AM91" s="21"/>
      <c r="AN91" s="21"/>
      <c r="AO91" s="21"/>
      <c r="AP91" s="21"/>
      <c r="AQ91" s="21"/>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row>
    <row r="92" spans="2:86" s="8" customFormat="1" x14ac:dyDescent="0.3">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9"/>
      <c r="AB92" s="19"/>
      <c r="AC92" s="19"/>
      <c r="AD92" s="19"/>
      <c r="AE92" s="19"/>
      <c r="AF92" s="19"/>
      <c r="AG92" s="19"/>
      <c r="AH92" s="19"/>
      <c r="AI92" s="19"/>
      <c r="AJ92" s="19"/>
      <c r="AK92" s="21"/>
      <c r="AL92" s="21"/>
      <c r="AM92" s="21"/>
      <c r="AN92" s="21"/>
      <c r="AO92" s="21"/>
      <c r="AP92" s="21"/>
      <c r="AQ92" s="21"/>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row>
    <row r="93" spans="2:86" s="8" customFormat="1" x14ac:dyDescent="0.3">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9"/>
      <c r="AB93" s="19"/>
      <c r="AC93" s="19"/>
      <c r="AD93" s="19"/>
      <c r="AE93" s="19"/>
      <c r="AF93" s="19"/>
      <c r="AG93" s="19"/>
      <c r="AH93" s="19"/>
      <c r="AI93" s="19"/>
      <c r="AJ93" s="19"/>
      <c r="AK93" s="21"/>
      <c r="AL93" s="21"/>
      <c r="AM93" s="21"/>
      <c r="AN93" s="21"/>
      <c r="AO93" s="21"/>
      <c r="AP93" s="21"/>
      <c r="AQ93" s="21"/>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row>
    <row r="94" spans="2:86" s="8" customFormat="1" x14ac:dyDescent="0.3">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9"/>
      <c r="AB94" s="19"/>
      <c r="AC94" s="19"/>
      <c r="AD94" s="19"/>
      <c r="AE94" s="19"/>
      <c r="AF94" s="19"/>
      <c r="AG94" s="19"/>
      <c r="AH94" s="19"/>
      <c r="AI94" s="19"/>
      <c r="AJ94" s="19"/>
      <c r="AK94" s="21"/>
      <c r="AL94" s="21"/>
      <c r="AM94" s="21"/>
      <c r="AN94" s="21"/>
      <c r="AO94" s="21"/>
      <c r="AP94" s="21"/>
      <c r="AQ94" s="21"/>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row>
    <row r="95" spans="2:86" s="8" customFormat="1" x14ac:dyDescent="0.3">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9"/>
      <c r="AB95" s="19"/>
      <c r="AC95" s="19"/>
      <c r="AD95" s="19"/>
      <c r="AE95" s="19"/>
      <c r="AF95" s="19"/>
      <c r="AG95" s="19"/>
      <c r="AH95" s="19"/>
      <c r="AI95" s="19"/>
      <c r="AJ95" s="19"/>
      <c r="AK95" s="21"/>
      <c r="AL95" s="21"/>
      <c r="AM95" s="21"/>
      <c r="AN95" s="21"/>
      <c r="AO95" s="21"/>
      <c r="AP95" s="21"/>
      <c r="AQ95" s="21"/>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row>
    <row r="96" spans="2:86" s="8" customFormat="1" x14ac:dyDescent="0.3">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9"/>
      <c r="AB96" s="19"/>
      <c r="AC96" s="19"/>
      <c r="AD96" s="19"/>
      <c r="AE96" s="19"/>
      <c r="AF96" s="19"/>
      <c r="AG96" s="19"/>
      <c r="AH96" s="19"/>
      <c r="AI96" s="19"/>
      <c r="AJ96" s="19"/>
      <c r="AK96" s="21"/>
      <c r="AL96" s="21"/>
      <c r="AM96" s="21"/>
      <c r="AN96" s="21"/>
      <c r="AO96" s="21"/>
      <c r="AP96" s="21"/>
      <c r="AQ96" s="21"/>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row>
    <row r="97" spans="2:86" s="8" customFormat="1" x14ac:dyDescent="0.3">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9"/>
      <c r="AB97" s="19"/>
      <c r="AC97" s="19"/>
      <c r="AD97" s="19"/>
      <c r="AE97" s="19"/>
      <c r="AF97" s="19"/>
      <c r="AG97" s="19"/>
      <c r="AH97" s="19"/>
      <c r="AI97" s="19"/>
      <c r="AJ97" s="19"/>
      <c r="AK97" s="21"/>
      <c r="AL97" s="21"/>
      <c r="AM97" s="21"/>
      <c r="AN97" s="21"/>
      <c r="AO97" s="21"/>
      <c r="AP97" s="21"/>
      <c r="AQ97" s="21"/>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row>
    <row r="98" spans="2:86" s="8" customFormat="1" x14ac:dyDescent="0.3">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9"/>
      <c r="AB98" s="19"/>
      <c r="AC98" s="19"/>
      <c r="AD98" s="19"/>
      <c r="AE98" s="19"/>
      <c r="AF98" s="19"/>
      <c r="AG98" s="19"/>
      <c r="AH98" s="19"/>
      <c r="AI98" s="19"/>
      <c r="AJ98" s="19"/>
      <c r="AK98" s="21"/>
      <c r="AL98" s="21"/>
      <c r="AM98" s="21"/>
      <c r="AN98" s="21"/>
      <c r="AO98" s="21"/>
      <c r="AP98" s="21"/>
      <c r="AQ98" s="21"/>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row>
    <row r="99" spans="2:86" s="8" customFormat="1" x14ac:dyDescent="0.3">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9"/>
      <c r="AB99" s="19"/>
      <c r="AC99" s="19"/>
      <c r="AD99" s="19"/>
      <c r="AE99" s="19"/>
      <c r="AF99" s="19"/>
      <c r="AG99" s="19"/>
      <c r="AH99" s="19"/>
      <c r="AI99" s="19"/>
      <c r="AJ99" s="19"/>
      <c r="AK99" s="21"/>
      <c r="AL99" s="21"/>
      <c r="AM99" s="21"/>
      <c r="AN99" s="21"/>
      <c r="AO99" s="21"/>
      <c r="AP99" s="21"/>
      <c r="AQ99" s="21"/>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row>
    <row r="100" spans="2:86" s="8" customFormat="1" x14ac:dyDescent="0.3">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9"/>
      <c r="AB100" s="19"/>
      <c r="AC100" s="19"/>
      <c r="AD100" s="19"/>
      <c r="AE100" s="19"/>
      <c r="AF100" s="19"/>
      <c r="AG100" s="19"/>
      <c r="AH100" s="19"/>
      <c r="AI100" s="19"/>
      <c r="AJ100" s="19"/>
      <c r="AK100" s="21"/>
      <c r="AL100" s="21"/>
      <c r="AM100" s="21"/>
      <c r="AN100" s="21"/>
      <c r="AO100" s="21"/>
      <c r="AP100" s="21"/>
      <c r="AQ100" s="21"/>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row>
    <row r="101" spans="2:86" s="8" customFormat="1" x14ac:dyDescent="0.3">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9"/>
      <c r="AB101" s="19"/>
      <c r="AC101" s="19"/>
      <c r="AD101" s="19"/>
      <c r="AE101" s="19"/>
      <c r="AF101" s="19"/>
      <c r="AG101" s="19"/>
      <c r="AH101" s="19"/>
      <c r="AI101" s="19"/>
      <c r="AJ101" s="19"/>
      <c r="AK101" s="21"/>
      <c r="AL101" s="21"/>
      <c r="AM101" s="21"/>
      <c r="AN101" s="21"/>
      <c r="AO101" s="21"/>
      <c r="AP101" s="21"/>
      <c r="AQ101" s="21"/>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row>
    <row r="102" spans="2:86" s="8" customFormat="1" x14ac:dyDescent="0.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9"/>
      <c r="AB102" s="19"/>
      <c r="AC102" s="19"/>
      <c r="AD102" s="19"/>
      <c r="AE102" s="19"/>
      <c r="AF102" s="19"/>
      <c r="AG102" s="19"/>
      <c r="AH102" s="19"/>
      <c r="AI102" s="19"/>
      <c r="AJ102" s="19"/>
      <c r="AK102" s="21"/>
      <c r="AL102" s="21"/>
      <c r="AM102" s="21"/>
      <c r="AN102" s="21"/>
      <c r="AO102" s="21"/>
      <c r="AP102" s="21"/>
      <c r="AQ102" s="21"/>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row>
    <row r="103" spans="2:86" s="8" customFormat="1" x14ac:dyDescent="0.3">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9"/>
      <c r="AB103" s="19"/>
      <c r="AC103" s="19"/>
      <c r="AD103" s="19"/>
      <c r="AE103" s="19"/>
      <c r="AF103" s="19"/>
      <c r="AG103" s="19"/>
      <c r="AH103" s="19"/>
      <c r="AI103" s="19"/>
      <c r="AJ103" s="19"/>
      <c r="AK103" s="21"/>
      <c r="AL103" s="21"/>
      <c r="AM103" s="21"/>
      <c r="AN103" s="21"/>
      <c r="AO103" s="21"/>
      <c r="AP103" s="21"/>
      <c r="AQ103" s="21"/>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row>
    <row r="104" spans="2:86" s="8" customFormat="1" x14ac:dyDescent="0.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9"/>
      <c r="AB104" s="19"/>
      <c r="AC104" s="19"/>
      <c r="AD104" s="19"/>
      <c r="AE104" s="19"/>
      <c r="AF104" s="19"/>
      <c r="AG104" s="19"/>
      <c r="AH104" s="19"/>
      <c r="AI104" s="19"/>
      <c r="AJ104" s="19"/>
      <c r="AK104" s="21"/>
      <c r="AL104" s="21"/>
      <c r="AM104" s="21"/>
      <c r="AN104" s="21"/>
      <c r="AO104" s="21"/>
      <c r="AP104" s="21"/>
      <c r="AQ104" s="21"/>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row>
    <row r="105" spans="2:86" s="8" customFormat="1" x14ac:dyDescent="0.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9"/>
      <c r="AB105" s="19"/>
      <c r="AC105" s="19"/>
      <c r="AD105" s="19"/>
      <c r="AE105" s="19"/>
      <c r="AF105" s="19"/>
      <c r="AG105" s="19"/>
      <c r="AH105" s="19"/>
      <c r="AI105" s="19"/>
      <c r="AJ105" s="19"/>
      <c r="AK105" s="21"/>
      <c r="AL105" s="21"/>
      <c r="AM105" s="21"/>
      <c r="AN105" s="21"/>
      <c r="AO105" s="21"/>
      <c r="AP105" s="21"/>
      <c r="AQ105" s="21"/>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row>
    <row r="106" spans="2:86" s="8" customFormat="1" x14ac:dyDescent="0.3">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9"/>
      <c r="AB106" s="19"/>
      <c r="AC106" s="19"/>
      <c r="AD106" s="19"/>
      <c r="AE106" s="19"/>
      <c r="AF106" s="19"/>
      <c r="AG106" s="19"/>
      <c r="AH106" s="19"/>
      <c r="AI106" s="19"/>
      <c r="AJ106" s="19"/>
      <c r="AK106" s="21"/>
      <c r="AL106" s="21"/>
      <c r="AM106" s="21"/>
      <c r="AN106" s="21"/>
      <c r="AO106" s="21"/>
      <c r="AP106" s="21"/>
      <c r="AQ106" s="21"/>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row>
    <row r="107" spans="2:86" s="8" customFormat="1" x14ac:dyDescent="0.3">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9"/>
      <c r="AB107" s="19"/>
      <c r="AC107" s="19"/>
      <c r="AD107" s="19"/>
      <c r="AE107" s="19"/>
      <c r="AF107" s="19"/>
      <c r="AG107" s="19"/>
      <c r="AH107" s="19"/>
      <c r="AI107" s="19"/>
      <c r="AJ107" s="19"/>
      <c r="AK107" s="21"/>
      <c r="AL107" s="21"/>
      <c r="AM107" s="21"/>
      <c r="AN107" s="21"/>
      <c r="AO107" s="21"/>
      <c r="AP107" s="21"/>
      <c r="AQ107" s="21"/>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row>
    <row r="108" spans="2:86" s="8" customFormat="1" x14ac:dyDescent="0.3">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9"/>
      <c r="AB108" s="19"/>
      <c r="AC108" s="19"/>
      <c r="AD108" s="19"/>
      <c r="AE108" s="19"/>
      <c r="AF108" s="19"/>
      <c r="AG108" s="19"/>
      <c r="AH108" s="19"/>
      <c r="AI108" s="19"/>
      <c r="AJ108" s="19"/>
      <c r="AK108" s="21"/>
      <c r="AL108" s="21"/>
      <c r="AM108" s="21"/>
      <c r="AN108" s="21"/>
      <c r="AO108" s="21"/>
      <c r="AP108" s="21"/>
      <c r="AQ108" s="21"/>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row>
    <row r="109" spans="2:86" s="8" customFormat="1" x14ac:dyDescent="0.3">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9"/>
      <c r="AB109" s="19"/>
      <c r="AC109" s="19"/>
      <c r="AD109" s="19"/>
      <c r="AE109" s="19"/>
      <c r="AF109" s="19"/>
      <c r="AG109" s="19"/>
      <c r="AH109" s="19"/>
      <c r="AI109" s="19"/>
      <c r="AJ109" s="19"/>
      <c r="AK109" s="21"/>
      <c r="AL109" s="21"/>
      <c r="AM109" s="21"/>
      <c r="AN109" s="21"/>
      <c r="AO109" s="21"/>
      <c r="AP109" s="21"/>
      <c r="AQ109" s="21"/>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row>
    <row r="110" spans="2:86" s="8" customFormat="1" x14ac:dyDescent="0.3">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9"/>
      <c r="AB110" s="19"/>
      <c r="AC110" s="19"/>
      <c r="AD110" s="19"/>
      <c r="AE110" s="19"/>
      <c r="AF110" s="19"/>
      <c r="AG110" s="19"/>
      <c r="AH110" s="19"/>
      <c r="AI110" s="19"/>
      <c r="AJ110" s="19"/>
      <c r="AK110" s="21"/>
      <c r="AL110" s="21"/>
      <c r="AM110" s="21"/>
      <c r="AN110" s="21"/>
      <c r="AO110" s="21"/>
      <c r="AP110" s="21"/>
      <c r="AQ110" s="21"/>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row>
    <row r="111" spans="2:86" s="8" customFormat="1" x14ac:dyDescent="0.3">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9"/>
      <c r="AB111" s="19"/>
      <c r="AC111" s="19"/>
      <c r="AD111" s="19"/>
      <c r="AE111" s="19"/>
      <c r="AF111" s="19"/>
      <c r="AG111" s="19"/>
      <c r="AH111" s="19"/>
      <c r="AI111" s="19"/>
      <c r="AJ111" s="19"/>
      <c r="AK111" s="21"/>
      <c r="AL111" s="21"/>
      <c r="AM111" s="21"/>
      <c r="AN111" s="21"/>
      <c r="AO111" s="21"/>
      <c r="AP111" s="21"/>
      <c r="AQ111" s="21"/>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row>
    <row r="112" spans="2:86" s="8" customFormat="1" x14ac:dyDescent="0.3">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9"/>
      <c r="AB112" s="19"/>
      <c r="AC112" s="19"/>
      <c r="AD112" s="19"/>
      <c r="AE112" s="19"/>
      <c r="AF112" s="19"/>
      <c r="AG112" s="19"/>
      <c r="AH112" s="19"/>
      <c r="AI112" s="19"/>
      <c r="AJ112" s="19"/>
      <c r="AK112" s="21"/>
      <c r="AL112" s="21"/>
      <c r="AM112" s="21"/>
      <c r="AN112" s="21"/>
      <c r="AO112" s="21"/>
      <c r="AP112" s="21"/>
      <c r="AQ112" s="21"/>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row>
    <row r="113" spans="2:86" s="8" customFormat="1" x14ac:dyDescent="0.3">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9"/>
      <c r="AB113" s="19"/>
      <c r="AC113" s="19"/>
      <c r="AD113" s="19"/>
      <c r="AE113" s="19"/>
      <c r="AF113" s="19"/>
      <c r="AG113" s="19"/>
      <c r="AH113" s="19"/>
      <c r="AI113" s="19"/>
      <c r="AJ113" s="19"/>
      <c r="AK113" s="21"/>
      <c r="AL113" s="21"/>
      <c r="AM113" s="21"/>
      <c r="AN113" s="21"/>
      <c r="AO113" s="21"/>
      <c r="AP113" s="21"/>
      <c r="AQ113" s="21"/>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row>
    <row r="114" spans="2:86" s="8" customFormat="1" x14ac:dyDescent="0.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9"/>
      <c r="AB114" s="19"/>
      <c r="AC114" s="19"/>
      <c r="AD114" s="19"/>
      <c r="AE114" s="19"/>
      <c r="AF114" s="19"/>
      <c r="AG114" s="19"/>
      <c r="AH114" s="19"/>
      <c r="AI114" s="19"/>
      <c r="AJ114" s="19"/>
      <c r="AK114" s="21"/>
      <c r="AL114" s="21"/>
      <c r="AM114" s="21"/>
      <c r="AN114" s="21"/>
      <c r="AO114" s="21"/>
      <c r="AP114" s="21"/>
      <c r="AQ114" s="21"/>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row>
    <row r="115" spans="2:86" s="8" customFormat="1" x14ac:dyDescent="0.3">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9"/>
      <c r="AB115" s="19"/>
      <c r="AC115" s="19"/>
      <c r="AD115" s="19"/>
      <c r="AE115" s="19"/>
      <c r="AF115" s="19"/>
      <c r="AG115" s="19"/>
      <c r="AH115" s="19"/>
      <c r="AI115" s="19"/>
      <c r="AJ115" s="19"/>
      <c r="AK115" s="21"/>
      <c r="AL115" s="21"/>
      <c r="AM115" s="21"/>
      <c r="AN115" s="21"/>
      <c r="AO115" s="21"/>
      <c r="AP115" s="21"/>
      <c r="AQ115" s="21"/>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row>
    <row r="116" spans="2:86" s="8" customFormat="1" x14ac:dyDescent="0.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9"/>
      <c r="AB116" s="19"/>
      <c r="AC116" s="19"/>
      <c r="AD116" s="19"/>
      <c r="AE116" s="19"/>
      <c r="AF116" s="19"/>
      <c r="AG116" s="19"/>
      <c r="AH116" s="19"/>
      <c r="AI116" s="19"/>
      <c r="AJ116" s="19"/>
      <c r="AK116" s="21"/>
      <c r="AL116" s="21"/>
      <c r="AM116" s="21"/>
      <c r="AN116" s="21"/>
      <c r="AO116" s="21"/>
      <c r="AP116" s="21"/>
      <c r="AQ116" s="21"/>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row>
    <row r="117" spans="2:86" s="8" customFormat="1" x14ac:dyDescent="0.3">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9"/>
      <c r="AB117" s="19"/>
      <c r="AC117" s="19"/>
      <c r="AD117" s="19"/>
      <c r="AE117" s="19"/>
      <c r="AF117" s="19"/>
      <c r="AG117" s="19"/>
      <c r="AH117" s="19"/>
      <c r="AI117" s="19"/>
      <c r="AJ117" s="19"/>
      <c r="AK117" s="21"/>
      <c r="AL117" s="21"/>
      <c r="AM117" s="21"/>
      <c r="AN117" s="21"/>
      <c r="AO117" s="21"/>
      <c r="AP117" s="21"/>
      <c r="AQ117" s="21"/>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row>
    <row r="118" spans="2:86" s="8" customFormat="1" x14ac:dyDescent="0.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9"/>
      <c r="AB118" s="19"/>
      <c r="AC118" s="19"/>
      <c r="AD118" s="19"/>
      <c r="AE118" s="19"/>
      <c r="AF118" s="19"/>
      <c r="AG118" s="19"/>
      <c r="AH118" s="19"/>
      <c r="AI118" s="19"/>
      <c r="AJ118" s="19"/>
      <c r="AK118" s="21"/>
      <c r="AL118" s="21"/>
      <c r="AM118" s="21"/>
      <c r="AN118" s="21"/>
      <c r="AO118" s="21"/>
      <c r="AP118" s="21"/>
      <c r="AQ118" s="21"/>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row>
    <row r="119" spans="2:86" s="8" customFormat="1" x14ac:dyDescent="0.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9"/>
      <c r="AB119" s="19"/>
      <c r="AC119" s="19"/>
      <c r="AD119" s="19"/>
      <c r="AE119" s="19"/>
      <c r="AF119" s="19"/>
      <c r="AG119" s="19"/>
      <c r="AH119" s="19"/>
      <c r="AI119" s="19"/>
      <c r="AJ119" s="19"/>
      <c r="AK119" s="21"/>
      <c r="AL119" s="21"/>
      <c r="AM119" s="21"/>
      <c r="AN119" s="21"/>
      <c r="AO119" s="21"/>
      <c r="AP119" s="21"/>
      <c r="AQ119" s="21"/>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row>
    <row r="120" spans="2:86" s="8" customFormat="1" x14ac:dyDescent="0.3">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9"/>
      <c r="AB120" s="19"/>
      <c r="AC120" s="19"/>
      <c r="AD120" s="19"/>
      <c r="AE120" s="19"/>
      <c r="AF120" s="19"/>
      <c r="AG120" s="19"/>
      <c r="AH120" s="19"/>
      <c r="AI120" s="19"/>
      <c r="AJ120" s="19"/>
      <c r="AK120" s="21"/>
      <c r="AL120" s="21"/>
      <c r="AM120" s="21"/>
      <c r="AN120" s="21"/>
      <c r="AO120" s="21"/>
      <c r="AP120" s="21"/>
      <c r="AQ120" s="21"/>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row>
    <row r="121" spans="2:86" s="8" customFormat="1" x14ac:dyDescent="0.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9"/>
      <c r="AB121" s="19"/>
      <c r="AC121" s="19"/>
      <c r="AD121" s="19"/>
      <c r="AE121" s="19"/>
      <c r="AF121" s="19"/>
      <c r="AG121" s="19"/>
      <c r="AH121" s="19"/>
      <c r="AI121" s="19"/>
      <c r="AJ121" s="19"/>
      <c r="AK121" s="21"/>
      <c r="AL121" s="21"/>
      <c r="AM121" s="21"/>
      <c r="AN121" s="21"/>
      <c r="AO121" s="21"/>
      <c r="AP121" s="21"/>
      <c r="AQ121" s="21"/>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row>
    <row r="122" spans="2:86" s="8" customFormat="1" x14ac:dyDescent="0.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9"/>
      <c r="AB122" s="19"/>
      <c r="AC122" s="19"/>
      <c r="AD122" s="19"/>
      <c r="AE122" s="19"/>
      <c r="AF122" s="19"/>
      <c r="AG122" s="19"/>
      <c r="AH122" s="19"/>
      <c r="AI122" s="19"/>
      <c r="AJ122" s="19"/>
      <c r="AK122" s="21"/>
      <c r="AL122" s="21"/>
      <c r="AM122" s="21"/>
      <c r="AN122" s="21"/>
      <c r="AO122" s="21"/>
      <c r="AP122" s="21"/>
      <c r="AQ122" s="21"/>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row>
    <row r="123" spans="2:86" s="8" customFormat="1" x14ac:dyDescent="0.3">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9"/>
      <c r="AB123" s="19"/>
      <c r="AC123" s="19"/>
      <c r="AD123" s="19"/>
      <c r="AE123" s="19"/>
      <c r="AF123" s="19"/>
      <c r="AG123" s="19"/>
      <c r="AH123" s="19"/>
      <c r="AI123" s="19"/>
      <c r="AJ123" s="19"/>
      <c r="AK123" s="21"/>
      <c r="AL123" s="21"/>
      <c r="AM123" s="21"/>
      <c r="AN123" s="21"/>
      <c r="AO123" s="21"/>
      <c r="AP123" s="21"/>
      <c r="AQ123" s="21"/>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row>
    <row r="124" spans="2:86" s="8" customFormat="1" x14ac:dyDescent="0.3">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9"/>
      <c r="AB124" s="19"/>
      <c r="AC124" s="19"/>
      <c r="AD124" s="19"/>
      <c r="AE124" s="19"/>
      <c r="AF124" s="19"/>
      <c r="AG124" s="19"/>
      <c r="AH124" s="19"/>
      <c r="AI124" s="19"/>
      <c r="AJ124" s="19"/>
      <c r="AK124" s="21"/>
      <c r="AL124" s="21"/>
      <c r="AM124" s="21"/>
      <c r="AN124" s="21"/>
      <c r="AO124" s="21"/>
      <c r="AP124" s="21"/>
      <c r="AQ124" s="21"/>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row>
    <row r="125" spans="2:86" s="8" customFormat="1" x14ac:dyDescent="0.3">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9"/>
      <c r="AB125" s="19"/>
      <c r="AC125" s="19"/>
      <c r="AD125" s="19"/>
      <c r="AE125" s="19"/>
      <c r="AF125" s="19"/>
      <c r="AG125" s="19"/>
      <c r="AH125" s="19"/>
      <c r="AI125" s="19"/>
      <c r="AJ125" s="19"/>
      <c r="AK125" s="21"/>
      <c r="AL125" s="21"/>
      <c r="AM125" s="21"/>
      <c r="AN125" s="21"/>
      <c r="AO125" s="21"/>
      <c r="AP125" s="21"/>
      <c r="AQ125" s="21"/>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row>
    <row r="126" spans="2:86" s="8" customFormat="1" x14ac:dyDescent="0.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9"/>
      <c r="AB126" s="19"/>
      <c r="AC126" s="19"/>
      <c r="AD126" s="19"/>
      <c r="AE126" s="19"/>
      <c r="AF126" s="19"/>
      <c r="AG126" s="19"/>
      <c r="AH126" s="19"/>
      <c r="AI126" s="19"/>
      <c r="AJ126" s="19"/>
      <c r="AK126" s="21"/>
      <c r="AL126" s="21"/>
      <c r="AM126" s="21"/>
      <c r="AN126" s="21"/>
      <c r="AO126" s="21"/>
      <c r="AP126" s="21"/>
      <c r="AQ126" s="21"/>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row>
    <row r="127" spans="2:86" s="8" customFormat="1" x14ac:dyDescent="0.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9"/>
      <c r="AB127" s="19"/>
      <c r="AC127" s="19"/>
      <c r="AD127" s="19"/>
      <c r="AE127" s="19"/>
      <c r="AF127" s="19"/>
      <c r="AG127" s="19"/>
      <c r="AH127" s="19"/>
      <c r="AI127" s="19"/>
      <c r="AJ127" s="19"/>
      <c r="AK127" s="21"/>
      <c r="AL127" s="21"/>
      <c r="AM127" s="21"/>
      <c r="AN127" s="21"/>
      <c r="AO127" s="21"/>
      <c r="AP127" s="21"/>
      <c r="AQ127" s="21"/>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row>
    <row r="128" spans="2:86" s="8" customFormat="1" x14ac:dyDescent="0.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9"/>
      <c r="AB128" s="19"/>
      <c r="AC128" s="19"/>
      <c r="AD128" s="19"/>
      <c r="AE128" s="19"/>
      <c r="AF128" s="19"/>
      <c r="AG128" s="19"/>
      <c r="AH128" s="19"/>
      <c r="AI128" s="19"/>
      <c r="AJ128" s="19"/>
      <c r="AK128" s="21"/>
      <c r="AL128" s="21"/>
      <c r="AM128" s="21"/>
      <c r="AN128" s="21"/>
      <c r="AO128" s="21"/>
      <c r="AP128" s="21"/>
      <c r="AQ128" s="21"/>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row>
    <row r="129" spans="2:86" s="8" customFormat="1" x14ac:dyDescent="0.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9"/>
      <c r="AB129" s="19"/>
      <c r="AC129" s="19"/>
      <c r="AD129" s="19"/>
      <c r="AE129" s="19"/>
      <c r="AF129" s="19"/>
      <c r="AG129" s="19"/>
      <c r="AH129" s="19"/>
      <c r="AI129" s="19"/>
      <c r="AJ129" s="19"/>
      <c r="AK129" s="21"/>
      <c r="AL129" s="21"/>
      <c r="AM129" s="21"/>
      <c r="AN129" s="21"/>
      <c r="AO129" s="21"/>
      <c r="AP129" s="21"/>
      <c r="AQ129" s="21"/>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row>
    <row r="130" spans="2:86" s="8" customFormat="1" x14ac:dyDescent="0.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9"/>
      <c r="AB130" s="19"/>
      <c r="AC130" s="19"/>
      <c r="AD130" s="19"/>
      <c r="AE130" s="19"/>
      <c r="AF130" s="19"/>
      <c r="AG130" s="19"/>
      <c r="AH130" s="19"/>
      <c r="AI130" s="19"/>
      <c r="AJ130" s="19"/>
      <c r="AK130" s="21"/>
      <c r="AL130" s="21"/>
      <c r="AM130" s="21"/>
      <c r="AN130" s="21"/>
      <c r="AO130" s="21"/>
      <c r="AP130" s="21"/>
      <c r="AQ130" s="21"/>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row>
    <row r="131" spans="2:86" s="8" customFormat="1" x14ac:dyDescent="0.3">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9"/>
      <c r="AB131" s="19"/>
      <c r="AC131" s="19"/>
      <c r="AD131" s="19"/>
      <c r="AE131" s="19"/>
      <c r="AF131" s="19"/>
      <c r="AG131" s="19"/>
      <c r="AH131" s="19"/>
      <c r="AI131" s="19"/>
      <c r="AJ131" s="19"/>
      <c r="AK131" s="21"/>
      <c r="AL131" s="21"/>
      <c r="AM131" s="21"/>
      <c r="AN131" s="21"/>
      <c r="AO131" s="21"/>
      <c r="AP131" s="21"/>
      <c r="AQ131" s="21"/>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row>
    <row r="132" spans="2:86" s="8" customFormat="1" x14ac:dyDescent="0.3">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9"/>
      <c r="AB132" s="19"/>
      <c r="AC132" s="19"/>
      <c r="AD132" s="19"/>
      <c r="AE132" s="19"/>
      <c r="AF132" s="19"/>
      <c r="AG132" s="19"/>
      <c r="AH132" s="19"/>
      <c r="AI132" s="19"/>
      <c r="AJ132" s="19"/>
      <c r="AK132" s="19"/>
      <c r="AL132" s="18"/>
      <c r="AM132" s="18"/>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row>
    <row r="133" spans="2:86" s="8" customFormat="1" x14ac:dyDescent="0.3">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9"/>
      <c r="AB133" s="19"/>
      <c r="AC133" s="19"/>
      <c r="AD133" s="19"/>
      <c r="AE133" s="19"/>
      <c r="AF133" s="19"/>
      <c r="AG133" s="19"/>
      <c r="AH133" s="19"/>
      <c r="AI133" s="19"/>
      <c r="AJ133" s="19"/>
      <c r="AK133" s="19"/>
      <c r="AL133" s="18"/>
      <c r="AM133" s="18"/>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row>
    <row r="134" spans="2:86" s="8" customFormat="1" x14ac:dyDescent="0.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9"/>
      <c r="AB134" s="19"/>
      <c r="AC134" s="19"/>
      <c r="AD134" s="19"/>
      <c r="AE134" s="19"/>
      <c r="AF134" s="19"/>
      <c r="AG134" s="19"/>
      <c r="AH134" s="19"/>
      <c r="AI134" s="19"/>
      <c r="AJ134" s="19"/>
      <c r="AK134" s="19"/>
      <c r="AL134" s="18"/>
      <c r="AM134" s="18"/>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row>
    <row r="135" spans="2:86" s="8" customFormat="1" x14ac:dyDescent="0.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9"/>
      <c r="AB135" s="19"/>
      <c r="AC135" s="19"/>
      <c r="AD135" s="19"/>
      <c r="AE135" s="19"/>
      <c r="AF135" s="19"/>
      <c r="AG135" s="19"/>
      <c r="AH135" s="19"/>
      <c r="AI135" s="19"/>
      <c r="AJ135" s="19"/>
      <c r="AK135" s="19"/>
      <c r="AL135" s="18"/>
      <c r="AM135" s="18"/>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row>
    <row r="136" spans="2:86" s="8" customFormat="1" x14ac:dyDescent="0.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9"/>
      <c r="AB136" s="19"/>
      <c r="AC136" s="19"/>
      <c r="AD136" s="19"/>
      <c r="AE136" s="19"/>
      <c r="AF136" s="19"/>
      <c r="AG136" s="19"/>
      <c r="AH136" s="19"/>
      <c r="AI136" s="19"/>
      <c r="AJ136" s="19"/>
      <c r="AK136" s="19"/>
      <c r="AL136" s="18"/>
      <c r="AM136" s="18"/>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row>
    <row r="137" spans="2:86" s="8" customFormat="1" x14ac:dyDescent="0.3">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9"/>
      <c r="AB137" s="19"/>
      <c r="AC137" s="19"/>
      <c r="AD137" s="19"/>
      <c r="AE137" s="19"/>
      <c r="AF137" s="19"/>
      <c r="AG137" s="19"/>
      <c r="AH137" s="19"/>
      <c r="AI137" s="19"/>
      <c r="AJ137" s="19"/>
      <c r="AK137" s="19"/>
      <c r="AL137" s="18"/>
      <c r="AM137" s="18"/>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row>
    <row r="138" spans="2:86" s="8" customFormat="1" x14ac:dyDescent="0.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9"/>
      <c r="AB138" s="19"/>
      <c r="AC138" s="19"/>
      <c r="AD138" s="19"/>
      <c r="AE138" s="19"/>
      <c r="AF138" s="19"/>
      <c r="AG138" s="19"/>
      <c r="AH138" s="19"/>
      <c r="AI138" s="19"/>
      <c r="AJ138" s="19"/>
      <c r="AK138" s="19"/>
      <c r="AL138" s="18"/>
      <c r="AM138" s="18"/>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row>
    <row r="139" spans="2:86" s="8" customFormat="1" x14ac:dyDescent="0.3">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9"/>
      <c r="AB139" s="19"/>
      <c r="AC139" s="19"/>
      <c r="AD139" s="19"/>
      <c r="AE139" s="19"/>
      <c r="AF139" s="19"/>
      <c r="AG139" s="19"/>
      <c r="AH139" s="19"/>
      <c r="AI139" s="19"/>
      <c r="AJ139" s="19"/>
      <c r="AK139" s="19"/>
      <c r="AL139" s="18"/>
      <c r="AM139" s="18"/>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row>
    <row r="140" spans="2:86" s="8" customFormat="1" x14ac:dyDescent="0.3">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9"/>
      <c r="AB140" s="19"/>
      <c r="AC140" s="19"/>
      <c r="AD140" s="19"/>
      <c r="AE140" s="19"/>
      <c r="AF140" s="19"/>
      <c r="AG140" s="19"/>
      <c r="AH140" s="19"/>
      <c r="AI140" s="19"/>
      <c r="AJ140" s="19"/>
      <c r="AK140" s="19"/>
      <c r="AL140" s="18"/>
      <c r="AM140" s="18"/>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row>
    <row r="141" spans="2:86" s="8" customFormat="1" x14ac:dyDescent="0.3">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9"/>
      <c r="AB141" s="19"/>
      <c r="AC141" s="19"/>
      <c r="AD141" s="19"/>
      <c r="AE141" s="19"/>
      <c r="AF141" s="19"/>
      <c r="AG141" s="19"/>
      <c r="AH141" s="19"/>
      <c r="AI141" s="19"/>
      <c r="AJ141" s="19"/>
      <c r="AK141" s="19"/>
      <c r="AL141" s="18"/>
      <c r="AM141" s="18"/>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row>
    <row r="142" spans="2:86" s="8" customFormat="1" x14ac:dyDescent="0.3">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9"/>
      <c r="AB142" s="19"/>
      <c r="AC142" s="19"/>
      <c r="AD142" s="19"/>
      <c r="AE142" s="19"/>
      <c r="AF142" s="19"/>
      <c r="AG142" s="19"/>
      <c r="AH142" s="19"/>
      <c r="AI142" s="19"/>
      <c r="AJ142" s="19"/>
      <c r="AK142" s="19"/>
      <c r="AL142" s="18"/>
      <c r="AM142" s="18"/>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row>
    <row r="143" spans="2:86" s="8" customFormat="1" x14ac:dyDescent="0.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9"/>
      <c r="AB143" s="19"/>
      <c r="AC143" s="19"/>
      <c r="AD143" s="19"/>
      <c r="AE143" s="19"/>
      <c r="AF143" s="19"/>
      <c r="AG143" s="19"/>
      <c r="AH143" s="19"/>
      <c r="AI143" s="19"/>
      <c r="AJ143" s="19"/>
      <c r="AK143" s="19"/>
      <c r="AL143" s="18"/>
      <c r="AM143" s="18"/>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row>
    <row r="144" spans="2:86" s="8" customFormat="1" x14ac:dyDescent="0.3">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9"/>
      <c r="AB144" s="19"/>
      <c r="AC144" s="19"/>
      <c r="AD144" s="19"/>
      <c r="AE144" s="19"/>
      <c r="AF144" s="19"/>
      <c r="AG144" s="19"/>
      <c r="AH144" s="19"/>
      <c r="AI144" s="19"/>
      <c r="AJ144" s="19"/>
      <c r="AK144" s="19"/>
      <c r="AL144" s="18"/>
      <c r="AM144" s="18"/>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row>
    <row r="145" spans="2:86" s="8" customFormat="1" x14ac:dyDescent="0.3">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9"/>
      <c r="AB145" s="19"/>
      <c r="AC145" s="19"/>
      <c r="AD145" s="19"/>
      <c r="AE145" s="19"/>
      <c r="AF145" s="19"/>
      <c r="AG145" s="19"/>
      <c r="AH145" s="19"/>
      <c r="AI145" s="19"/>
      <c r="AJ145" s="19"/>
      <c r="AK145" s="19"/>
      <c r="AL145" s="18"/>
      <c r="AM145" s="18"/>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row>
    <row r="146" spans="2:86" s="8" customFormat="1" x14ac:dyDescent="0.3">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9"/>
      <c r="AB146" s="19"/>
      <c r="AC146" s="19"/>
      <c r="AD146" s="19"/>
      <c r="AE146" s="19"/>
      <c r="AF146" s="19"/>
      <c r="AG146" s="19"/>
      <c r="AH146" s="19"/>
      <c r="AI146" s="19"/>
      <c r="AJ146" s="19"/>
      <c r="AK146" s="19"/>
      <c r="AL146" s="18"/>
      <c r="AM146" s="18"/>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row>
    <row r="147" spans="2:86" s="8" customFormat="1" x14ac:dyDescent="0.3">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9"/>
      <c r="AB147" s="19"/>
      <c r="AC147" s="19"/>
      <c r="AD147" s="19"/>
      <c r="AE147" s="19"/>
      <c r="AF147" s="19"/>
      <c r="AG147" s="19"/>
      <c r="AH147" s="19"/>
      <c r="AI147" s="19"/>
      <c r="AJ147" s="19"/>
      <c r="AK147" s="19"/>
      <c r="AL147" s="18"/>
      <c r="AM147" s="18"/>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row>
    <row r="148" spans="2:86" s="8" customFormat="1" x14ac:dyDescent="0.3">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9"/>
      <c r="AB148" s="19"/>
      <c r="AC148" s="19"/>
      <c r="AD148" s="19"/>
      <c r="AE148" s="19"/>
      <c r="AF148" s="19"/>
      <c r="AG148" s="19"/>
      <c r="AH148" s="19"/>
      <c r="AI148" s="19"/>
      <c r="AJ148" s="19"/>
      <c r="AK148" s="19"/>
      <c r="AL148" s="18"/>
      <c r="AM148" s="18"/>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row>
    <row r="149" spans="2:86" s="8" customFormat="1" x14ac:dyDescent="0.3">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9"/>
      <c r="AB149" s="19"/>
      <c r="AC149" s="19"/>
      <c r="AD149" s="19"/>
      <c r="AE149" s="19"/>
      <c r="AF149" s="19"/>
      <c r="AG149" s="19"/>
      <c r="AH149" s="19"/>
      <c r="AI149" s="19"/>
      <c r="AJ149" s="19"/>
      <c r="AK149" s="19"/>
      <c r="AL149" s="18"/>
      <c r="AM149" s="18"/>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row>
    <row r="150" spans="2:86" s="8" customFormat="1" x14ac:dyDescent="0.3">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9"/>
      <c r="AB150" s="19"/>
      <c r="AC150" s="19"/>
      <c r="AD150" s="19"/>
      <c r="AE150" s="19"/>
      <c r="AF150" s="19"/>
      <c r="AG150" s="19"/>
      <c r="AH150" s="19"/>
      <c r="AI150" s="19"/>
      <c r="AJ150" s="19"/>
      <c r="AK150" s="19"/>
      <c r="AL150" s="18"/>
      <c r="AM150" s="18"/>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row>
    <row r="151" spans="2:86" s="8" customFormat="1" x14ac:dyDescent="0.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9"/>
      <c r="AB151" s="19"/>
      <c r="AC151" s="19"/>
      <c r="AD151" s="19"/>
      <c r="AE151" s="19"/>
      <c r="AF151" s="19"/>
      <c r="AG151" s="19"/>
      <c r="AH151" s="19"/>
      <c r="AI151" s="19"/>
      <c r="AJ151" s="19"/>
      <c r="AK151" s="19"/>
      <c r="AL151" s="18"/>
      <c r="AM151" s="18"/>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row>
    <row r="152" spans="2:86" s="8" customFormat="1" x14ac:dyDescent="0.3">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9"/>
      <c r="AB152" s="19"/>
      <c r="AC152" s="19"/>
      <c r="AD152" s="19"/>
      <c r="AE152" s="19"/>
      <c r="AF152" s="19"/>
      <c r="AG152" s="19"/>
      <c r="AH152" s="19"/>
      <c r="AI152" s="19"/>
      <c r="AJ152" s="19"/>
      <c r="AK152" s="19"/>
      <c r="AL152" s="18"/>
      <c r="AM152" s="18"/>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row>
    <row r="153" spans="2:86" s="8" customFormat="1" x14ac:dyDescent="0.3">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9"/>
      <c r="AB153" s="19"/>
      <c r="AC153" s="19"/>
      <c r="AD153" s="19"/>
      <c r="AE153" s="19"/>
      <c r="AF153" s="19"/>
      <c r="AG153" s="19"/>
      <c r="AH153" s="19"/>
      <c r="AI153" s="19"/>
      <c r="AJ153" s="19"/>
      <c r="AK153" s="19"/>
      <c r="AL153" s="18"/>
      <c r="AM153" s="18"/>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row>
    <row r="154" spans="2:86" s="8" customFormat="1" x14ac:dyDescent="0.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9"/>
      <c r="AB154" s="19"/>
      <c r="AC154" s="19"/>
      <c r="AD154" s="19"/>
      <c r="AE154" s="19"/>
      <c r="AF154" s="19"/>
      <c r="AG154" s="19"/>
      <c r="AH154" s="19"/>
      <c r="AI154" s="19"/>
      <c r="AJ154" s="19"/>
      <c r="AK154" s="19"/>
      <c r="AL154" s="18"/>
      <c r="AM154" s="18"/>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row>
    <row r="155" spans="2:86" s="8" customFormat="1" x14ac:dyDescent="0.3">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9"/>
      <c r="AB155" s="19"/>
      <c r="AC155" s="19"/>
      <c r="AD155" s="19"/>
      <c r="AE155" s="19"/>
      <c r="AF155" s="19"/>
      <c r="AG155" s="19"/>
      <c r="AH155" s="19"/>
      <c r="AI155" s="19"/>
      <c r="AJ155" s="19"/>
      <c r="AK155" s="19"/>
      <c r="AL155" s="18"/>
      <c r="AM155" s="18"/>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row>
    <row r="156" spans="2:86" s="8" customFormat="1" x14ac:dyDescent="0.3">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9"/>
      <c r="AB156" s="19"/>
      <c r="AC156" s="19"/>
      <c r="AD156" s="19"/>
      <c r="AE156" s="19"/>
      <c r="AF156" s="19"/>
      <c r="AG156" s="19"/>
      <c r="AH156" s="19"/>
      <c r="AI156" s="19"/>
      <c r="AJ156" s="19"/>
      <c r="AK156" s="19"/>
      <c r="AL156" s="18"/>
      <c r="AM156" s="18"/>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row>
    <row r="157" spans="2:86" s="8" customFormat="1" x14ac:dyDescent="0.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9"/>
      <c r="AB157" s="19"/>
      <c r="AC157" s="19"/>
      <c r="AD157" s="19"/>
      <c r="AE157" s="19"/>
      <c r="AF157" s="19"/>
      <c r="AG157" s="19"/>
      <c r="AH157" s="19"/>
      <c r="AI157" s="19"/>
      <c r="AJ157" s="19"/>
      <c r="AK157" s="19"/>
      <c r="AL157" s="18"/>
      <c r="AM157" s="18"/>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row>
    <row r="158" spans="2:86" s="8" customFormat="1" x14ac:dyDescent="0.3">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9"/>
      <c r="AB158" s="19"/>
      <c r="AC158" s="19"/>
      <c r="AD158" s="19"/>
      <c r="AE158" s="19"/>
      <c r="AF158" s="19"/>
      <c r="AG158" s="19"/>
      <c r="AH158" s="19"/>
      <c r="AI158" s="19"/>
      <c r="AJ158" s="19"/>
      <c r="AK158" s="19"/>
      <c r="AL158" s="18"/>
      <c r="AM158" s="18"/>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row>
    <row r="159" spans="2:86" s="8" customFormat="1" x14ac:dyDescent="0.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9"/>
      <c r="AB159" s="19"/>
      <c r="AC159" s="19"/>
      <c r="AD159" s="19"/>
      <c r="AE159" s="19"/>
      <c r="AF159" s="19"/>
      <c r="AG159" s="19"/>
      <c r="AH159" s="19"/>
      <c r="AI159" s="19"/>
      <c r="AJ159" s="19"/>
      <c r="AK159" s="19"/>
      <c r="AL159" s="18"/>
      <c r="AM159" s="18"/>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row>
    <row r="160" spans="2:86" s="8" customFormat="1" x14ac:dyDescent="0.3">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9"/>
      <c r="AB160" s="19"/>
      <c r="AC160" s="19"/>
      <c r="AD160" s="19"/>
      <c r="AE160" s="19"/>
      <c r="AF160" s="19"/>
      <c r="AG160" s="19"/>
      <c r="AH160" s="19"/>
      <c r="AI160" s="19"/>
      <c r="AJ160" s="19"/>
      <c r="AK160" s="19"/>
      <c r="AL160" s="18"/>
      <c r="AM160" s="18"/>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row>
    <row r="161" spans="2:86" s="8" customFormat="1" x14ac:dyDescent="0.3">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9"/>
      <c r="AB161" s="19"/>
      <c r="AC161" s="19"/>
      <c r="AD161" s="19"/>
      <c r="AE161" s="19"/>
      <c r="AF161" s="19"/>
      <c r="AG161" s="19"/>
      <c r="AH161" s="19"/>
      <c r="AI161" s="19"/>
      <c r="AJ161" s="19"/>
      <c r="AK161" s="19"/>
      <c r="AL161" s="18"/>
      <c r="AM161" s="18"/>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row>
    <row r="162" spans="2:86" s="8" customFormat="1" x14ac:dyDescent="0.3">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9"/>
      <c r="AB162" s="19"/>
      <c r="AC162" s="19"/>
      <c r="AD162" s="19"/>
      <c r="AE162" s="19"/>
      <c r="AF162" s="19"/>
      <c r="AG162" s="19"/>
      <c r="AH162" s="19"/>
      <c r="AI162" s="19"/>
      <c r="AJ162" s="19"/>
      <c r="AK162" s="19"/>
      <c r="AL162" s="18"/>
      <c r="AM162" s="18"/>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row>
    <row r="163" spans="2:86" s="8" customFormat="1" x14ac:dyDescent="0.3">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9"/>
      <c r="AB163" s="19"/>
      <c r="AC163" s="19"/>
      <c r="AD163" s="19"/>
      <c r="AE163" s="19"/>
      <c r="AF163" s="19"/>
      <c r="AG163" s="19"/>
      <c r="AH163" s="19"/>
      <c r="AI163" s="19"/>
      <c r="AJ163" s="19"/>
      <c r="AK163" s="19"/>
      <c r="AL163" s="18"/>
      <c r="AM163" s="18"/>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row>
    <row r="164" spans="2:86" s="8" customFormat="1" x14ac:dyDescent="0.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9"/>
      <c r="AB164" s="19"/>
      <c r="AC164" s="19"/>
      <c r="AD164" s="19"/>
      <c r="AE164" s="19"/>
      <c r="AF164" s="19"/>
      <c r="AG164" s="19"/>
      <c r="AH164" s="19"/>
      <c r="AI164" s="19"/>
      <c r="AJ164" s="19"/>
      <c r="AK164" s="19"/>
      <c r="AL164" s="18"/>
      <c r="AM164" s="18"/>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row>
    <row r="165" spans="2:86" s="8" customFormat="1" x14ac:dyDescent="0.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9"/>
      <c r="AB165" s="19"/>
      <c r="AC165" s="19"/>
      <c r="AD165" s="19"/>
      <c r="AE165" s="19"/>
      <c r="AF165" s="19"/>
      <c r="AG165" s="19"/>
      <c r="AH165" s="19"/>
      <c r="AI165" s="19"/>
      <c r="AJ165" s="19"/>
      <c r="AK165" s="19"/>
      <c r="AL165" s="18"/>
      <c r="AM165" s="18"/>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row>
    <row r="166" spans="2:86" s="8" customFormat="1" x14ac:dyDescent="0.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9"/>
      <c r="AB166" s="19"/>
      <c r="AC166" s="19"/>
      <c r="AD166" s="19"/>
      <c r="AE166" s="19"/>
      <c r="AF166" s="19"/>
      <c r="AG166" s="19"/>
      <c r="AH166" s="19"/>
      <c r="AI166" s="19"/>
      <c r="AJ166" s="19"/>
      <c r="AK166" s="19"/>
      <c r="AL166" s="18"/>
      <c r="AM166" s="18"/>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row>
    <row r="167" spans="2:86" s="8" customFormat="1" x14ac:dyDescent="0.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9"/>
      <c r="AB167" s="19"/>
      <c r="AC167" s="19"/>
      <c r="AD167" s="19"/>
      <c r="AE167" s="19"/>
      <c r="AF167" s="19"/>
      <c r="AG167" s="19"/>
      <c r="AH167" s="19"/>
      <c r="AI167" s="19"/>
      <c r="AJ167" s="19"/>
      <c r="AK167" s="19"/>
      <c r="AL167" s="18"/>
      <c r="AM167" s="18"/>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row>
    <row r="168" spans="2:86" s="8" customFormat="1" x14ac:dyDescent="0.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9"/>
      <c r="AB168" s="19"/>
      <c r="AC168" s="19"/>
      <c r="AD168" s="19"/>
      <c r="AE168" s="19"/>
      <c r="AF168" s="19"/>
      <c r="AG168" s="19"/>
      <c r="AH168" s="19"/>
      <c r="AI168" s="19"/>
      <c r="AJ168" s="19"/>
      <c r="AK168" s="19"/>
      <c r="AL168" s="18"/>
      <c r="AM168" s="18"/>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row>
    <row r="169" spans="2:86" s="8" customFormat="1" x14ac:dyDescent="0.3">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9"/>
      <c r="AB169" s="19"/>
      <c r="AC169" s="19"/>
      <c r="AD169" s="19"/>
      <c r="AE169" s="19"/>
      <c r="AF169" s="19"/>
      <c r="AG169" s="19"/>
      <c r="AH169" s="19"/>
      <c r="AI169" s="19"/>
      <c r="AJ169" s="19"/>
      <c r="AK169" s="19"/>
      <c r="AL169" s="18"/>
      <c r="AM169" s="18"/>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row>
    <row r="170" spans="2:86" s="8" customFormat="1" x14ac:dyDescent="0.3">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9"/>
      <c r="AB170" s="19"/>
      <c r="AC170" s="19"/>
      <c r="AD170" s="19"/>
      <c r="AE170" s="19"/>
      <c r="AF170" s="19"/>
      <c r="AG170" s="19"/>
      <c r="AH170" s="19"/>
      <c r="AI170" s="19"/>
      <c r="AJ170" s="19"/>
      <c r="AK170" s="19"/>
      <c r="AL170" s="18"/>
      <c r="AM170" s="18"/>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row>
    <row r="171" spans="2:86" s="8" customFormat="1" x14ac:dyDescent="0.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9"/>
      <c r="AB171" s="19"/>
      <c r="AC171" s="19"/>
      <c r="AD171" s="19"/>
      <c r="AE171" s="19"/>
      <c r="AF171" s="19"/>
      <c r="AG171" s="19"/>
      <c r="AH171" s="19"/>
      <c r="AI171" s="19"/>
      <c r="AJ171" s="19"/>
      <c r="AK171" s="19"/>
      <c r="AL171" s="18"/>
      <c r="AM171" s="18"/>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row>
    <row r="172" spans="2:86" s="8" customFormat="1" x14ac:dyDescent="0.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9"/>
      <c r="AB172" s="19"/>
      <c r="AC172" s="19"/>
      <c r="AD172" s="19"/>
      <c r="AE172" s="19"/>
      <c r="AF172" s="19"/>
      <c r="AG172" s="19"/>
      <c r="AH172" s="19"/>
      <c r="AI172" s="19"/>
      <c r="AJ172" s="19"/>
      <c r="AK172" s="19"/>
      <c r="AL172" s="18"/>
      <c r="AM172" s="18"/>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row>
    <row r="173" spans="2:86" s="8" customFormat="1" x14ac:dyDescent="0.3">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9"/>
      <c r="AB173" s="19"/>
      <c r="AC173" s="19"/>
      <c r="AD173" s="19"/>
      <c r="AE173" s="19"/>
      <c r="AF173" s="19"/>
      <c r="AG173" s="19"/>
      <c r="AH173" s="19"/>
      <c r="AI173" s="19"/>
      <c r="AJ173" s="19"/>
      <c r="AK173" s="19"/>
      <c r="AL173" s="18"/>
      <c r="AM173" s="18"/>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row>
    <row r="174" spans="2:86" s="8" customFormat="1" x14ac:dyDescent="0.3">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9"/>
      <c r="AB174" s="19"/>
      <c r="AC174" s="19"/>
      <c r="AD174" s="19"/>
      <c r="AE174" s="19"/>
      <c r="AF174" s="19"/>
      <c r="AG174" s="19"/>
      <c r="AH174" s="19"/>
      <c r="AI174" s="19"/>
      <c r="AJ174" s="19"/>
      <c r="AK174" s="19"/>
      <c r="AL174" s="18"/>
      <c r="AM174" s="18"/>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row>
    <row r="175" spans="2:86" s="8" customFormat="1" x14ac:dyDescent="0.3">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9"/>
      <c r="AB175" s="19"/>
      <c r="AC175" s="19"/>
      <c r="AD175" s="19"/>
      <c r="AE175" s="19"/>
      <c r="AF175" s="19"/>
      <c r="AG175" s="19"/>
      <c r="AH175" s="19"/>
      <c r="AI175" s="19"/>
      <c r="AJ175" s="19"/>
      <c r="AK175" s="19"/>
      <c r="AL175" s="18"/>
      <c r="AM175" s="18"/>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row>
    <row r="176" spans="2:86" s="8" customFormat="1" x14ac:dyDescent="0.3">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9"/>
      <c r="AB176" s="19"/>
      <c r="AC176" s="19"/>
      <c r="AD176" s="19"/>
      <c r="AE176" s="19"/>
      <c r="AF176" s="19"/>
      <c r="AG176" s="19"/>
      <c r="AH176" s="19"/>
      <c r="AI176" s="19"/>
      <c r="AJ176" s="19"/>
      <c r="AK176" s="19"/>
      <c r="AL176" s="18"/>
      <c r="AM176" s="18"/>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row>
    <row r="177" spans="2:86" s="8" customFormat="1" x14ac:dyDescent="0.3">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9"/>
      <c r="AB177" s="19"/>
      <c r="AC177" s="19"/>
      <c r="AD177" s="19"/>
      <c r="AE177" s="19"/>
      <c r="AF177" s="19"/>
      <c r="AG177" s="19"/>
      <c r="AH177" s="19"/>
      <c r="AI177" s="19"/>
      <c r="AJ177" s="19"/>
      <c r="AK177" s="19"/>
      <c r="AL177" s="18"/>
      <c r="AM177" s="18"/>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row>
    <row r="178" spans="2:86" s="8" customFormat="1" x14ac:dyDescent="0.3">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9"/>
      <c r="AB178" s="19"/>
      <c r="AC178" s="19"/>
      <c r="AD178" s="19"/>
      <c r="AE178" s="19"/>
      <c r="AF178" s="19"/>
      <c r="AG178" s="19"/>
      <c r="AH178" s="19"/>
      <c r="AI178" s="19"/>
      <c r="AJ178" s="19"/>
      <c r="AK178" s="19"/>
      <c r="AL178" s="18"/>
      <c r="AM178" s="18"/>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row>
    <row r="179" spans="2:86" s="8" customFormat="1" x14ac:dyDescent="0.3">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9"/>
      <c r="AB179" s="19"/>
      <c r="AC179" s="19"/>
      <c r="AD179" s="19"/>
      <c r="AE179" s="19"/>
      <c r="AF179" s="19"/>
      <c r="AG179" s="19"/>
      <c r="AH179" s="19"/>
      <c r="AI179" s="19"/>
      <c r="AJ179" s="19"/>
      <c r="AK179" s="19"/>
      <c r="AL179" s="18"/>
      <c r="AM179" s="18"/>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row>
    <row r="180" spans="2:86" s="8" customFormat="1" x14ac:dyDescent="0.3">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9"/>
      <c r="AB180" s="19"/>
      <c r="AC180" s="19"/>
      <c r="AD180" s="19"/>
      <c r="AE180" s="19"/>
      <c r="AF180" s="19"/>
      <c r="AG180" s="19"/>
      <c r="AH180" s="19"/>
      <c r="AI180" s="19"/>
      <c r="AJ180" s="19"/>
      <c r="AK180" s="19"/>
      <c r="AL180" s="18"/>
      <c r="AM180" s="18"/>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row>
    <row r="181" spans="2:86" s="8" customFormat="1" x14ac:dyDescent="0.3">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9"/>
      <c r="AB181" s="19"/>
      <c r="AC181" s="19"/>
      <c r="AD181" s="19"/>
      <c r="AE181" s="19"/>
      <c r="AF181" s="19"/>
      <c r="AG181" s="19"/>
      <c r="AH181" s="19"/>
      <c r="AI181" s="19"/>
      <c r="AJ181" s="19"/>
      <c r="AK181" s="19"/>
      <c r="AL181" s="18"/>
      <c r="AM181" s="18"/>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row>
    <row r="182" spans="2:86" s="8" customFormat="1" x14ac:dyDescent="0.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9"/>
      <c r="AB182" s="19"/>
      <c r="AC182" s="19"/>
      <c r="AD182" s="19"/>
      <c r="AE182" s="19"/>
      <c r="AF182" s="19"/>
      <c r="AG182" s="19"/>
      <c r="AH182" s="19"/>
      <c r="AI182" s="19"/>
      <c r="AJ182" s="19"/>
      <c r="AK182" s="19"/>
      <c r="AL182" s="18"/>
      <c r="AM182" s="18"/>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row>
    <row r="183" spans="2:86" s="8" customFormat="1" x14ac:dyDescent="0.3">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9"/>
      <c r="AB183" s="19"/>
      <c r="AC183" s="19"/>
      <c r="AD183" s="19"/>
      <c r="AE183" s="19"/>
      <c r="AF183" s="19"/>
      <c r="AG183" s="19"/>
      <c r="AH183" s="19"/>
      <c r="AI183" s="19"/>
      <c r="AJ183" s="19"/>
      <c r="AK183" s="19"/>
      <c r="AL183" s="18"/>
      <c r="AM183" s="18"/>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row>
    <row r="184" spans="2:86" s="8" customFormat="1" x14ac:dyDescent="0.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9"/>
      <c r="AB184" s="19"/>
      <c r="AC184" s="19"/>
      <c r="AD184" s="19"/>
      <c r="AE184" s="19"/>
      <c r="AF184" s="19"/>
      <c r="AG184" s="19"/>
      <c r="AH184" s="19"/>
      <c r="AI184" s="19"/>
      <c r="AJ184" s="19"/>
      <c r="AK184" s="19"/>
      <c r="AL184" s="18"/>
      <c r="AM184" s="18"/>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row>
    <row r="185" spans="2:86" s="8" customFormat="1" x14ac:dyDescent="0.3">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9"/>
      <c r="AB185" s="19"/>
      <c r="AC185" s="19"/>
      <c r="AD185" s="19"/>
      <c r="AE185" s="19"/>
      <c r="AF185" s="19"/>
      <c r="AG185" s="19"/>
      <c r="AH185" s="19"/>
      <c r="AI185" s="19"/>
      <c r="AJ185" s="19"/>
      <c r="AK185" s="19"/>
      <c r="AL185" s="18"/>
      <c r="AM185" s="18"/>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row>
    <row r="186" spans="2:86" s="8" customFormat="1" x14ac:dyDescent="0.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9"/>
      <c r="AB186" s="19"/>
      <c r="AC186" s="19"/>
      <c r="AD186" s="19"/>
      <c r="AE186" s="19"/>
      <c r="AF186" s="19"/>
      <c r="AG186" s="19"/>
      <c r="AH186" s="19"/>
      <c r="AI186" s="19"/>
      <c r="AJ186" s="19"/>
      <c r="AK186" s="19"/>
      <c r="AL186" s="18"/>
      <c r="AM186" s="18"/>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row>
    <row r="187" spans="2:86" s="8" customFormat="1" x14ac:dyDescent="0.3">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9"/>
      <c r="AB187" s="19"/>
      <c r="AC187" s="19"/>
      <c r="AD187" s="19"/>
      <c r="AE187" s="19"/>
      <c r="AF187" s="19"/>
      <c r="AG187" s="19"/>
      <c r="AH187" s="19"/>
      <c r="AI187" s="19"/>
      <c r="AJ187" s="19"/>
      <c r="AK187" s="19"/>
      <c r="AL187" s="18"/>
      <c r="AM187" s="18"/>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row>
    <row r="188" spans="2:86" s="8" customFormat="1" x14ac:dyDescent="0.3">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9"/>
      <c r="AB188" s="19"/>
      <c r="AC188" s="19"/>
      <c r="AD188" s="19"/>
      <c r="AE188" s="19"/>
      <c r="AF188" s="19"/>
      <c r="AG188" s="19"/>
      <c r="AH188" s="19"/>
      <c r="AI188" s="19"/>
      <c r="AJ188" s="19"/>
      <c r="AK188" s="19"/>
      <c r="AL188" s="18"/>
      <c r="AM188" s="18"/>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row>
    <row r="189" spans="2:86" s="8" customFormat="1" x14ac:dyDescent="0.3">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9"/>
      <c r="AB189" s="19"/>
      <c r="AC189" s="19"/>
      <c r="AD189" s="19"/>
      <c r="AE189" s="19"/>
      <c r="AF189" s="19"/>
      <c r="AG189" s="19"/>
      <c r="AH189" s="19"/>
      <c r="AI189" s="19"/>
      <c r="AJ189" s="19"/>
      <c r="AK189" s="19"/>
      <c r="AL189" s="18"/>
      <c r="AM189" s="18"/>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row>
    <row r="190" spans="2:86" s="8" customFormat="1" x14ac:dyDescent="0.3">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9"/>
      <c r="AB190" s="19"/>
      <c r="AC190" s="19"/>
      <c r="AD190" s="19"/>
      <c r="AE190" s="19"/>
      <c r="AF190" s="19"/>
      <c r="AG190" s="19"/>
      <c r="AH190" s="19"/>
      <c r="AI190" s="19"/>
      <c r="AJ190" s="19"/>
      <c r="AK190" s="19"/>
      <c r="AL190" s="18"/>
      <c r="AM190" s="18"/>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row>
    <row r="191" spans="2:86" s="8" customFormat="1" x14ac:dyDescent="0.3">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9"/>
      <c r="AB191" s="19"/>
      <c r="AC191" s="19"/>
      <c r="AD191" s="19"/>
      <c r="AE191" s="19"/>
      <c r="AF191" s="19"/>
      <c r="AG191" s="19"/>
      <c r="AH191" s="19"/>
      <c r="AI191" s="19"/>
      <c r="AJ191" s="19"/>
      <c r="AK191" s="19"/>
      <c r="AL191" s="18"/>
      <c r="AM191" s="18"/>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row>
    <row r="192" spans="2:86" s="8" customFormat="1" x14ac:dyDescent="0.3">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9"/>
      <c r="AB192" s="19"/>
      <c r="AC192" s="19"/>
      <c r="AD192" s="19"/>
      <c r="AE192" s="19"/>
      <c r="AF192" s="19"/>
      <c r="AG192" s="19"/>
      <c r="AH192" s="19"/>
      <c r="AI192" s="19"/>
      <c r="AJ192" s="19"/>
      <c r="AK192" s="19"/>
      <c r="AL192" s="18"/>
      <c r="AM192" s="18"/>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row>
    <row r="193" spans="1:86" s="8" customFormat="1" x14ac:dyDescent="0.3">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9"/>
      <c r="AB193" s="19"/>
      <c r="AC193" s="19"/>
      <c r="AD193" s="19"/>
      <c r="AE193" s="19"/>
      <c r="AF193" s="19"/>
      <c r="AG193" s="19"/>
      <c r="AH193" s="19"/>
      <c r="AI193" s="19"/>
      <c r="AJ193" s="19"/>
      <c r="AK193" s="19"/>
      <c r="AL193" s="18"/>
      <c r="AM193" s="18"/>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row>
    <row r="194" spans="1:86" s="8" customFormat="1" x14ac:dyDescent="0.3">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9"/>
      <c r="AB194" s="19"/>
      <c r="AC194" s="19"/>
      <c r="AD194" s="19"/>
      <c r="AE194" s="19"/>
      <c r="AF194" s="19"/>
      <c r="AG194" s="19"/>
      <c r="AH194" s="19"/>
      <c r="AI194" s="19"/>
      <c r="AJ194" s="19"/>
      <c r="AK194" s="19"/>
      <c r="AL194" s="18"/>
      <c r="AM194" s="18"/>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row>
    <row r="195" spans="1:86" s="8" customFormat="1" x14ac:dyDescent="0.3">
      <c r="A19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9"/>
      <c r="AB195" s="19"/>
      <c r="AC195" s="19"/>
      <c r="AD195" s="19"/>
      <c r="AE195" s="19"/>
      <c r="AF195" s="19"/>
      <c r="AG195" s="19"/>
      <c r="AH195" s="19"/>
      <c r="AI195" s="19"/>
      <c r="AJ195" s="19"/>
      <c r="AK195" s="19"/>
      <c r="AL195" s="18"/>
      <c r="AM195" s="18"/>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row>
    <row r="196" spans="1:86" s="8" customFormat="1" x14ac:dyDescent="0.3">
      <c r="A19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9"/>
      <c r="AB196" s="19"/>
      <c r="AC196" s="19"/>
      <c r="AD196" s="19"/>
      <c r="AE196" s="19"/>
      <c r="AF196" s="19"/>
      <c r="AG196" s="19"/>
      <c r="AH196" s="19"/>
      <c r="AI196" s="19"/>
      <c r="AJ196" s="19"/>
      <c r="AK196" s="19"/>
      <c r="AL196" s="18"/>
      <c r="AM196" s="18"/>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row>
    <row r="197" spans="1:86" s="8" customFormat="1" x14ac:dyDescent="0.3">
      <c r="A19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9"/>
      <c r="AB197" s="19"/>
      <c r="AC197" s="19"/>
      <c r="AD197" s="19"/>
      <c r="AE197" s="19"/>
      <c r="AF197" s="19"/>
      <c r="AG197" s="19"/>
      <c r="AH197" s="19"/>
      <c r="AI197" s="19"/>
      <c r="AJ197" s="19"/>
      <c r="AK197" s="19"/>
      <c r="AL197" s="18"/>
      <c r="AM197" s="18"/>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row>
    <row r="198" spans="1:86" s="8" customFormat="1" x14ac:dyDescent="0.3">
      <c r="A198"/>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9"/>
      <c r="AB198" s="19"/>
      <c r="AC198" s="19"/>
      <c r="AD198" s="19"/>
      <c r="AE198" s="19"/>
      <c r="AF198" s="19"/>
      <c r="AG198" s="19"/>
      <c r="AH198" s="19"/>
      <c r="AI198" s="19"/>
      <c r="AJ198" s="19"/>
      <c r="AK198" s="19"/>
      <c r="AL198" s="18"/>
      <c r="AM198" s="18"/>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row>
    <row r="199" spans="1:86" s="8" customFormat="1" x14ac:dyDescent="0.3">
      <c r="A199"/>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9"/>
      <c r="AB199" s="19"/>
      <c r="AC199" s="19"/>
      <c r="AD199" s="19"/>
      <c r="AE199" s="19"/>
      <c r="AF199" s="19"/>
      <c r="AG199" s="19"/>
      <c r="AH199" s="19"/>
      <c r="AI199" s="19"/>
      <c r="AJ199" s="19"/>
      <c r="AK199" s="19"/>
      <c r="AL199" s="18"/>
      <c r="AM199" s="18"/>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row>
    <row r="200" spans="1:86" s="8" customFormat="1" x14ac:dyDescent="0.3">
      <c r="A200"/>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9"/>
      <c r="AB200" s="19"/>
      <c r="AC200" s="19"/>
      <c r="AD200" s="19"/>
      <c r="AE200" s="19"/>
      <c r="AF200" s="19"/>
      <c r="AG200" s="19"/>
      <c r="AH200" s="19"/>
      <c r="AI200" s="19"/>
      <c r="AJ200" s="19"/>
      <c r="AK200" s="19"/>
      <c r="AL200" s="18"/>
      <c r="AM200" s="18"/>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row>
    <row r="201" spans="1:86" s="8" customFormat="1" x14ac:dyDescent="0.3">
      <c r="A201"/>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9"/>
      <c r="AB201" s="19"/>
      <c r="AC201" s="19"/>
      <c r="AD201" s="19"/>
      <c r="AE201" s="19"/>
      <c r="AF201" s="19"/>
      <c r="AG201" s="19"/>
      <c r="AH201" s="19"/>
      <c r="AI201" s="19"/>
      <c r="AJ201" s="19"/>
      <c r="AK201" s="19"/>
      <c r="AL201" s="18"/>
      <c r="AM201" s="18"/>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5"/>
  <sheetViews>
    <sheetView zoomScale="60" zoomScaleNormal="60" workbookViewId="0">
      <pane xSplit="1" ySplit="2" topLeftCell="B3" activePane="bottomRight" state="frozen"/>
      <selection pane="topRight" activeCell="B1" sqref="B1"/>
      <selection pane="bottomLeft" activeCell="A4" sqref="A4"/>
      <selection pane="bottomRight" activeCell="J9" sqref="J9"/>
    </sheetView>
  </sheetViews>
  <sheetFormatPr defaultColWidth="9.109375" defaultRowHeight="14.4" x14ac:dyDescent="0.3"/>
  <cols>
    <col min="1" max="1" width="9.109375" style="81" bestFit="1" customWidth="1"/>
    <col min="2" max="2" width="13.88671875" style="81" bestFit="1" customWidth="1"/>
    <col min="3" max="3" width="23.5546875" style="82" customWidth="1"/>
    <col min="4" max="5" width="9.109375" style="82" hidden="1" customWidth="1"/>
    <col min="6" max="6" width="31.6640625" style="82" hidden="1" customWidth="1"/>
    <col min="7" max="7" width="31" style="82" hidden="1" customWidth="1"/>
    <col min="8" max="8" width="31" style="82" customWidth="1"/>
    <col min="9" max="9" width="14" style="82" bestFit="1" customWidth="1"/>
    <col min="10" max="10" width="27" style="82" customWidth="1"/>
    <col min="11" max="11" width="132" style="82" customWidth="1"/>
    <col min="12" max="12" width="141" style="82" customWidth="1"/>
    <col min="13" max="13" width="32.5546875" style="82" customWidth="1"/>
    <col min="14" max="14" width="21.33203125" style="82" customWidth="1"/>
    <col min="15" max="15" width="77.33203125" style="82" customWidth="1"/>
    <col min="16" max="16" width="101.6640625" style="82" customWidth="1"/>
    <col min="17" max="17" width="70.44140625" style="82" bestFit="1" customWidth="1"/>
    <col min="18" max="18" width="75.44140625" style="82" bestFit="1" customWidth="1"/>
    <col min="19" max="19" width="111.88671875" style="82" bestFit="1" customWidth="1"/>
    <col min="20" max="20" width="61.109375" style="82" bestFit="1" customWidth="1"/>
    <col min="21" max="21" width="92.5546875" style="82" customWidth="1"/>
    <col min="22" max="22" width="121.109375" style="82" customWidth="1"/>
    <col min="23" max="23" width="129.5546875" style="82" customWidth="1"/>
    <col min="24" max="24" width="117.109375" style="82" customWidth="1"/>
    <col min="25" max="25" width="66.33203125" style="82" customWidth="1"/>
    <col min="26" max="26" width="69.5546875" style="82" customWidth="1"/>
    <col min="27" max="27" width="83.6640625" style="82" customWidth="1"/>
    <col min="28" max="28" width="87.33203125" style="82" customWidth="1"/>
    <col min="29" max="29" width="85.33203125" style="82" customWidth="1"/>
    <col min="30" max="30" width="83.109375" style="82" customWidth="1"/>
    <col min="31" max="31" width="81.6640625" style="82" customWidth="1"/>
    <col min="32" max="32" width="96" style="82" customWidth="1"/>
    <col min="33" max="33" width="72.5546875" style="82" customWidth="1"/>
    <col min="34" max="34" width="62.109375" style="82" customWidth="1"/>
    <col min="35" max="35" width="120.6640625" style="82" customWidth="1"/>
    <col min="36" max="36" width="112" style="82" customWidth="1"/>
    <col min="37" max="37" width="30.88671875" style="83" customWidth="1"/>
    <col min="38" max="38" width="47.44140625" style="82" customWidth="1"/>
    <col min="39" max="39" width="96.6640625" style="82" customWidth="1"/>
    <col min="40" max="16384" width="9.109375" style="82"/>
  </cols>
  <sheetData>
    <row r="1" spans="1:41" s="70" customFormat="1" ht="28.5" customHeight="1" x14ac:dyDescent="0.3">
      <c r="A1" s="118" t="s">
        <v>1153</v>
      </c>
      <c r="B1" s="118"/>
      <c r="C1" s="118"/>
      <c r="D1" s="118"/>
      <c r="E1" s="118"/>
      <c r="F1" s="118"/>
      <c r="G1" s="118"/>
      <c r="H1" s="118"/>
      <c r="I1" s="118"/>
      <c r="J1" s="118"/>
      <c r="K1" s="65"/>
      <c r="L1" s="66" t="s">
        <v>1155</v>
      </c>
      <c r="M1" s="67"/>
      <c r="N1" s="68"/>
      <c r="O1" s="119" t="s">
        <v>1167</v>
      </c>
      <c r="P1" s="118"/>
      <c r="Q1" s="118"/>
      <c r="R1" s="118"/>
      <c r="S1" s="118"/>
      <c r="T1" s="118"/>
      <c r="U1" s="118"/>
      <c r="V1" s="118" t="s">
        <v>1168</v>
      </c>
      <c r="W1" s="118"/>
      <c r="X1" s="118"/>
      <c r="Y1" s="118"/>
      <c r="Z1" s="117" t="s">
        <v>1156</v>
      </c>
      <c r="AA1" s="117"/>
      <c r="AB1" s="117" t="s">
        <v>1157</v>
      </c>
      <c r="AC1" s="117"/>
      <c r="AD1" s="117"/>
      <c r="AE1" s="117" t="s">
        <v>1158</v>
      </c>
      <c r="AF1" s="117"/>
      <c r="AG1" s="117"/>
      <c r="AH1" s="117" t="s">
        <v>1159</v>
      </c>
      <c r="AI1" s="117"/>
      <c r="AJ1" s="69" t="s">
        <v>1169</v>
      </c>
      <c r="AK1" s="117" t="s">
        <v>1160</v>
      </c>
      <c r="AL1" s="117"/>
      <c r="AM1" s="69" t="s">
        <v>1154</v>
      </c>
    </row>
    <row r="2" spans="1:41" s="72" customFormat="1" ht="88.5" customHeight="1" x14ac:dyDescent="0.3">
      <c r="A2" s="62" t="s">
        <v>1203</v>
      </c>
      <c r="B2" s="62" t="s">
        <v>1144</v>
      </c>
      <c r="C2" s="64" t="s">
        <v>1202</v>
      </c>
      <c r="D2" s="63" t="s">
        <v>1146</v>
      </c>
      <c r="E2" s="63" t="s">
        <v>0</v>
      </c>
      <c r="F2" s="63" t="s">
        <v>1146</v>
      </c>
      <c r="G2" s="63" t="s">
        <v>1147</v>
      </c>
      <c r="H2" s="64" t="s">
        <v>1171</v>
      </c>
      <c r="I2" s="63" t="s">
        <v>1148</v>
      </c>
      <c r="J2" s="63" t="s">
        <v>1149</v>
      </c>
      <c r="K2" s="64" t="s">
        <v>1</v>
      </c>
      <c r="L2" s="64" t="s">
        <v>2</v>
      </c>
      <c r="M2" s="64" t="s">
        <v>3</v>
      </c>
      <c r="N2" s="64" t="s">
        <v>4</v>
      </c>
      <c r="O2" s="64" t="s">
        <v>5</v>
      </c>
      <c r="P2" s="64" t="s">
        <v>1243</v>
      </c>
      <c r="Q2" s="64" t="s">
        <v>1242</v>
      </c>
      <c r="R2" s="64" t="s">
        <v>1241</v>
      </c>
      <c r="S2" s="64" t="s">
        <v>1244</v>
      </c>
      <c r="T2" s="64" t="s">
        <v>1245</v>
      </c>
      <c r="U2" s="64" t="s">
        <v>1246</v>
      </c>
      <c r="V2" s="64" t="s">
        <v>1247</v>
      </c>
      <c r="W2" s="64" t="s">
        <v>1248</v>
      </c>
      <c r="X2" s="64" t="s">
        <v>1250</v>
      </c>
      <c r="Y2" s="64" t="s">
        <v>1249</v>
      </c>
      <c r="Z2" s="64" t="s">
        <v>1251</v>
      </c>
      <c r="AA2" s="64" t="s">
        <v>1252</v>
      </c>
      <c r="AB2" s="64" t="s">
        <v>1253</v>
      </c>
      <c r="AC2" s="64" t="s">
        <v>1254</v>
      </c>
      <c r="AD2" s="64" t="s">
        <v>1255</v>
      </c>
      <c r="AE2" s="64" t="s">
        <v>1256</v>
      </c>
      <c r="AF2" s="64" t="s">
        <v>1257</v>
      </c>
      <c r="AG2" s="64" t="s">
        <v>1258</v>
      </c>
      <c r="AH2" s="64" t="s">
        <v>1259</v>
      </c>
      <c r="AI2" s="64" t="s">
        <v>1260</v>
      </c>
      <c r="AJ2" s="64" t="s">
        <v>1261</v>
      </c>
      <c r="AK2" s="64" t="s">
        <v>6</v>
      </c>
      <c r="AL2" s="64" t="s">
        <v>1262</v>
      </c>
      <c r="AM2" s="64" t="s">
        <v>7</v>
      </c>
      <c r="AN2" s="71"/>
      <c r="AO2" s="71"/>
    </row>
    <row r="3" spans="1:41" s="77" customFormat="1" ht="72" x14ac:dyDescent="0.3">
      <c r="A3" s="73">
        <v>1</v>
      </c>
      <c r="B3" s="73" t="s">
        <v>1150</v>
      </c>
      <c r="C3" s="74" t="s">
        <v>1151</v>
      </c>
      <c r="D3" s="74" t="s">
        <v>14</v>
      </c>
      <c r="E3" s="74" t="s">
        <v>15</v>
      </c>
      <c r="F3" s="75" t="str">
        <f t="shared" ref="F3:F32" si="0">D3&amp;" "&amp;E3</f>
        <v>Jesus Antonio Mena Rodriguez</v>
      </c>
      <c r="G3" s="74" t="s">
        <v>16</v>
      </c>
      <c r="H3" s="74" t="s">
        <v>1172</v>
      </c>
      <c r="I3" s="74" t="s">
        <v>17</v>
      </c>
      <c r="J3" s="74" t="s">
        <v>18</v>
      </c>
      <c r="K3" s="76" t="s">
        <v>19</v>
      </c>
      <c r="L3" s="76" t="s">
        <v>20</v>
      </c>
      <c r="M3" s="76" t="s">
        <v>21</v>
      </c>
      <c r="N3" s="76"/>
      <c r="O3" s="76"/>
      <c r="P3" s="76"/>
      <c r="Q3" s="76"/>
      <c r="R3" s="76"/>
      <c r="S3" s="76"/>
      <c r="T3" s="76"/>
      <c r="U3" s="76"/>
      <c r="V3" s="76" t="s">
        <v>22</v>
      </c>
      <c r="W3" s="76" t="s">
        <v>23</v>
      </c>
      <c r="X3" s="76" t="s">
        <v>24</v>
      </c>
      <c r="Y3" s="76" t="s">
        <v>25</v>
      </c>
      <c r="Z3" s="76" t="s">
        <v>26</v>
      </c>
      <c r="AA3" s="76" t="s">
        <v>27</v>
      </c>
      <c r="AB3" s="76" t="s">
        <v>28</v>
      </c>
      <c r="AC3" s="76" t="s">
        <v>29</v>
      </c>
      <c r="AD3" s="76"/>
      <c r="AE3" s="76" t="s">
        <v>30</v>
      </c>
      <c r="AF3" s="76" t="s">
        <v>31</v>
      </c>
      <c r="AG3" s="76" t="s">
        <v>32</v>
      </c>
      <c r="AH3" s="76" t="s">
        <v>33</v>
      </c>
      <c r="AI3" s="76" t="s">
        <v>34</v>
      </c>
      <c r="AJ3" s="76" t="s">
        <v>35</v>
      </c>
      <c r="AK3" s="76" t="s">
        <v>12</v>
      </c>
      <c r="AL3" s="76" t="s">
        <v>36</v>
      </c>
      <c r="AM3" s="76" t="s">
        <v>37</v>
      </c>
    </row>
    <row r="4" spans="1:41" s="77" customFormat="1" ht="57.6" x14ac:dyDescent="0.3">
      <c r="A4" s="73">
        <v>2</v>
      </c>
      <c r="B4" s="73" t="s">
        <v>1150</v>
      </c>
      <c r="C4" s="74" t="s">
        <v>1151</v>
      </c>
      <c r="D4" s="74" t="s">
        <v>38</v>
      </c>
      <c r="E4" s="74" t="s">
        <v>39</v>
      </c>
      <c r="F4" s="75" t="str">
        <f>D4&amp;" "&amp;E4</f>
        <v>Caio Gouvea</v>
      </c>
      <c r="G4" s="74" t="s">
        <v>40</v>
      </c>
      <c r="H4" s="74" t="s">
        <v>1173</v>
      </c>
      <c r="I4" s="74" t="s">
        <v>41</v>
      </c>
      <c r="J4" s="74" t="s">
        <v>42</v>
      </c>
      <c r="K4" s="76" t="s">
        <v>43</v>
      </c>
      <c r="L4" s="76" t="s">
        <v>44</v>
      </c>
      <c r="M4" s="76" t="s">
        <v>21</v>
      </c>
      <c r="N4" s="76"/>
      <c r="O4" s="76"/>
      <c r="P4" s="76"/>
      <c r="Q4" s="76"/>
      <c r="R4" s="76"/>
      <c r="S4" s="76"/>
      <c r="T4" s="76"/>
      <c r="U4" s="76"/>
      <c r="V4" s="76" t="s">
        <v>45</v>
      </c>
      <c r="W4" s="76" t="s">
        <v>46</v>
      </c>
      <c r="X4" s="76" t="s">
        <v>47</v>
      </c>
      <c r="Y4" s="76" t="s">
        <v>48</v>
      </c>
      <c r="Z4" s="76"/>
      <c r="AA4" s="76"/>
      <c r="AB4" s="76"/>
      <c r="AC4" s="76"/>
      <c r="AD4" s="76"/>
      <c r="AE4" s="76" t="s">
        <v>49</v>
      </c>
      <c r="AF4" s="76"/>
      <c r="AG4" s="76"/>
      <c r="AH4" s="76"/>
      <c r="AI4" s="76"/>
      <c r="AJ4" s="76"/>
      <c r="AK4" s="76" t="s">
        <v>13</v>
      </c>
      <c r="AL4" s="76"/>
      <c r="AM4" s="76"/>
    </row>
    <row r="5" spans="1:41" s="77" customFormat="1" ht="57.6" x14ac:dyDescent="0.3">
      <c r="A5" s="73">
        <v>3</v>
      </c>
      <c r="B5" s="73" t="s">
        <v>1150</v>
      </c>
      <c r="C5" s="74" t="s">
        <v>1152</v>
      </c>
      <c r="D5" s="74" t="s">
        <v>50</v>
      </c>
      <c r="E5" s="74" t="s">
        <v>51</v>
      </c>
      <c r="F5" s="78" t="str">
        <f>D5&amp;" "&amp;E5</f>
        <v>Dr. Daniel Howard</v>
      </c>
      <c r="G5" s="74" t="s">
        <v>52</v>
      </c>
      <c r="H5" s="74" t="s">
        <v>52</v>
      </c>
      <c r="I5" s="74" t="s">
        <v>53</v>
      </c>
      <c r="J5" s="74" t="s">
        <v>42</v>
      </c>
      <c r="K5" s="76"/>
      <c r="L5" s="76" t="s">
        <v>54</v>
      </c>
      <c r="M5" s="76" t="s">
        <v>55</v>
      </c>
      <c r="N5" s="76" t="s">
        <v>56</v>
      </c>
      <c r="O5" s="76"/>
      <c r="P5" s="76"/>
      <c r="Q5" s="76"/>
      <c r="R5" s="76"/>
      <c r="S5" s="76"/>
      <c r="T5" s="76"/>
      <c r="U5" s="76"/>
      <c r="V5" s="76"/>
      <c r="W5" s="76"/>
      <c r="X5" s="76" t="s">
        <v>57</v>
      </c>
      <c r="Y5" s="76"/>
      <c r="Z5" s="76"/>
      <c r="AA5" s="76"/>
      <c r="AB5" s="76"/>
      <c r="AC5" s="76"/>
      <c r="AD5" s="76"/>
      <c r="AE5" s="76"/>
      <c r="AF5" s="76"/>
      <c r="AG5" s="76"/>
      <c r="AH5" s="76"/>
      <c r="AI5" s="76"/>
      <c r="AJ5" s="76" t="s">
        <v>58</v>
      </c>
      <c r="AK5" s="79" t="s">
        <v>13</v>
      </c>
      <c r="AL5" s="76"/>
      <c r="AM5" s="76" t="s">
        <v>59</v>
      </c>
    </row>
    <row r="6" spans="1:41" s="77" customFormat="1" ht="72" x14ac:dyDescent="0.3">
      <c r="A6" s="73">
        <v>4</v>
      </c>
      <c r="B6" s="73" t="s">
        <v>1150</v>
      </c>
      <c r="C6" s="74" t="s">
        <v>1151</v>
      </c>
      <c r="D6" s="74" t="s">
        <v>60</v>
      </c>
      <c r="E6" s="74" t="s">
        <v>61</v>
      </c>
      <c r="F6" s="75" t="str">
        <f t="shared" si="0"/>
        <v>JUNJI BAN</v>
      </c>
      <c r="G6" s="74" t="s">
        <v>62</v>
      </c>
      <c r="H6" s="74" t="s">
        <v>1174</v>
      </c>
      <c r="I6" s="74" t="s">
        <v>63</v>
      </c>
      <c r="J6" s="74" t="s">
        <v>42</v>
      </c>
      <c r="K6" s="76" t="s">
        <v>64</v>
      </c>
      <c r="L6" s="76" t="s">
        <v>65</v>
      </c>
      <c r="M6" s="76" t="s">
        <v>55</v>
      </c>
      <c r="N6" s="76" t="s">
        <v>42</v>
      </c>
      <c r="O6" s="76"/>
      <c r="P6" s="76"/>
      <c r="Q6" s="76"/>
      <c r="R6" s="76"/>
      <c r="S6" s="76"/>
      <c r="T6" s="76"/>
      <c r="U6" s="76"/>
      <c r="V6" s="76" t="s">
        <v>66</v>
      </c>
      <c r="W6" s="76" t="s">
        <v>67</v>
      </c>
      <c r="X6" s="76" t="s">
        <v>68</v>
      </c>
      <c r="Y6" s="76" t="s">
        <v>69</v>
      </c>
      <c r="Z6" s="76" t="s">
        <v>70</v>
      </c>
      <c r="AA6" s="76" t="s">
        <v>71</v>
      </c>
      <c r="AB6" s="76" t="s">
        <v>72</v>
      </c>
      <c r="AC6" s="76" t="s">
        <v>73</v>
      </c>
      <c r="AD6" s="76" t="s">
        <v>73</v>
      </c>
      <c r="AE6" s="76" t="s">
        <v>74</v>
      </c>
      <c r="AF6" s="76" t="s">
        <v>74</v>
      </c>
      <c r="AG6" s="76" t="s">
        <v>74</v>
      </c>
      <c r="AH6" s="76" t="s">
        <v>75</v>
      </c>
      <c r="AI6" s="76" t="s">
        <v>76</v>
      </c>
      <c r="AJ6" s="76" t="s">
        <v>73</v>
      </c>
      <c r="AK6" s="76" t="s">
        <v>13</v>
      </c>
      <c r="AL6" s="76"/>
      <c r="AM6" s="76" t="s">
        <v>77</v>
      </c>
    </row>
    <row r="7" spans="1:41" s="77" customFormat="1" ht="115.2" x14ac:dyDescent="0.3">
      <c r="A7" s="73">
        <v>5</v>
      </c>
      <c r="B7" s="73" t="s">
        <v>1150</v>
      </c>
      <c r="C7" s="74" t="s">
        <v>1152</v>
      </c>
      <c r="D7" s="74" t="s">
        <v>78</v>
      </c>
      <c r="E7" s="74" t="s">
        <v>79</v>
      </c>
      <c r="F7" s="78" t="str">
        <f t="shared" si="0"/>
        <v>Praveen Anant</v>
      </c>
      <c r="G7" s="80" t="s">
        <v>80</v>
      </c>
      <c r="H7" s="74" t="s">
        <v>1201</v>
      </c>
      <c r="I7" s="74" t="s">
        <v>81</v>
      </c>
      <c r="J7" s="74" t="s">
        <v>82</v>
      </c>
      <c r="K7" s="76"/>
      <c r="L7" s="76" t="s">
        <v>83</v>
      </c>
      <c r="M7" s="76" t="s">
        <v>21</v>
      </c>
      <c r="N7" s="76"/>
      <c r="O7" s="76"/>
      <c r="P7" s="76"/>
      <c r="Q7" s="76"/>
      <c r="R7" s="76"/>
      <c r="S7" s="76"/>
      <c r="T7" s="76"/>
      <c r="U7" s="76"/>
      <c r="V7" s="76"/>
      <c r="W7" s="76"/>
      <c r="X7" s="76"/>
      <c r="Y7" s="76"/>
      <c r="Z7" s="76"/>
      <c r="AA7" s="76"/>
      <c r="AB7" s="76"/>
      <c r="AC7" s="76"/>
      <c r="AD7" s="76"/>
      <c r="AE7" s="76"/>
      <c r="AF7" s="76"/>
      <c r="AG7" s="76"/>
      <c r="AH7" s="76"/>
      <c r="AI7" s="76"/>
      <c r="AJ7" s="76"/>
      <c r="AK7" s="79" t="s">
        <v>13</v>
      </c>
      <c r="AL7" s="76"/>
      <c r="AM7" s="76"/>
    </row>
    <row r="8" spans="1:41" s="77" customFormat="1" ht="158.4" x14ac:dyDescent="0.3">
      <c r="A8" s="73">
        <v>6</v>
      </c>
      <c r="B8" s="73" t="s">
        <v>1150</v>
      </c>
      <c r="C8" s="74" t="s">
        <v>1151</v>
      </c>
      <c r="D8" s="74" t="s">
        <v>84</v>
      </c>
      <c r="E8" s="74" t="s">
        <v>85</v>
      </c>
      <c r="F8" s="75" t="str">
        <f t="shared" si="0"/>
        <v>Trevor Hughes</v>
      </c>
      <c r="G8" s="74" t="s">
        <v>86</v>
      </c>
      <c r="H8" s="74" t="s">
        <v>1175</v>
      </c>
      <c r="I8" s="74" t="s">
        <v>87</v>
      </c>
      <c r="J8" s="74" t="s">
        <v>42</v>
      </c>
      <c r="K8" s="76" t="s">
        <v>12</v>
      </c>
      <c r="L8" s="76" t="s">
        <v>12</v>
      </c>
      <c r="M8" s="76" t="s">
        <v>21</v>
      </c>
      <c r="N8" s="76"/>
      <c r="O8" s="76"/>
      <c r="P8" s="76"/>
      <c r="Q8" s="76"/>
      <c r="R8" s="76"/>
      <c r="S8" s="76"/>
      <c r="T8" s="76"/>
      <c r="U8" s="76"/>
      <c r="V8" s="76" t="s">
        <v>12</v>
      </c>
      <c r="W8" s="76" t="s">
        <v>13</v>
      </c>
      <c r="X8" s="76" t="s">
        <v>88</v>
      </c>
      <c r="Y8" s="76" t="s">
        <v>12</v>
      </c>
      <c r="Z8" s="76" t="s">
        <v>89</v>
      </c>
      <c r="AA8" s="76" t="s">
        <v>90</v>
      </c>
      <c r="AB8" s="76" t="s">
        <v>91</v>
      </c>
      <c r="AC8" s="76" t="s">
        <v>91</v>
      </c>
      <c r="AD8" s="76"/>
      <c r="AE8" s="76" t="s">
        <v>91</v>
      </c>
      <c r="AF8" s="76" t="s">
        <v>91</v>
      </c>
      <c r="AG8" s="76" t="s">
        <v>91</v>
      </c>
      <c r="AH8" s="76" t="s">
        <v>91</v>
      </c>
      <c r="AI8" s="76" t="s">
        <v>91</v>
      </c>
      <c r="AJ8" s="76"/>
      <c r="AK8" s="76" t="s">
        <v>13</v>
      </c>
      <c r="AL8" s="76"/>
      <c r="AM8" s="76" t="s">
        <v>92</v>
      </c>
    </row>
    <row r="9" spans="1:41" s="77" customFormat="1" ht="201.6" x14ac:dyDescent="0.3">
      <c r="A9" s="73">
        <v>7</v>
      </c>
      <c r="B9" s="73" t="s">
        <v>1150</v>
      </c>
      <c r="C9" s="74" t="s">
        <v>1152</v>
      </c>
      <c r="D9" s="74" t="s">
        <v>93</v>
      </c>
      <c r="E9" s="74" t="s">
        <v>94</v>
      </c>
      <c r="F9" s="74" t="str">
        <f t="shared" si="0"/>
        <v>Simon Pitsillides</v>
      </c>
      <c r="G9" s="74" t="s">
        <v>95</v>
      </c>
      <c r="H9" s="74" t="s">
        <v>95</v>
      </c>
      <c r="I9" s="74" t="s">
        <v>87</v>
      </c>
      <c r="J9" s="74" t="s">
        <v>96</v>
      </c>
      <c r="K9" s="76" t="s">
        <v>97</v>
      </c>
      <c r="L9" s="76" t="s">
        <v>98</v>
      </c>
      <c r="M9" s="76" t="s">
        <v>55</v>
      </c>
      <c r="N9" s="76" t="s">
        <v>99</v>
      </c>
      <c r="O9" s="76"/>
      <c r="P9" s="76"/>
      <c r="Q9" s="76"/>
      <c r="R9" s="76"/>
      <c r="S9" s="76"/>
      <c r="T9" s="76"/>
      <c r="U9" s="76"/>
      <c r="V9" s="76" t="s">
        <v>100</v>
      </c>
      <c r="W9" s="76" t="s">
        <v>100</v>
      </c>
      <c r="X9" s="76" t="s">
        <v>100</v>
      </c>
      <c r="Y9" s="76" t="s">
        <v>101</v>
      </c>
      <c r="Z9" s="76" t="s">
        <v>102</v>
      </c>
      <c r="AA9" s="76" t="s">
        <v>102</v>
      </c>
      <c r="AB9" s="76" t="s">
        <v>102</v>
      </c>
      <c r="AC9" s="76" t="s">
        <v>102</v>
      </c>
      <c r="AD9" s="76" t="s">
        <v>102</v>
      </c>
      <c r="AE9" s="76" t="s">
        <v>102</v>
      </c>
      <c r="AF9" s="76" t="s">
        <v>102</v>
      </c>
      <c r="AG9" s="76" t="s">
        <v>102</v>
      </c>
      <c r="AH9" s="76" t="s">
        <v>102</v>
      </c>
      <c r="AI9" s="76" t="s">
        <v>102</v>
      </c>
      <c r="AJ9" s="76" t="s">
        <v>102</v>
      </c>
      <c r="AK9" s="79" t="s">
        <v>13</v>
      </c>
      <c r="AL9" s="76"/>
      <c r="AM9" s="76"/>
    </row>
    <row r="10" spans="1:41" s="77" customFormat="1" ht="43.2" x14ac:dyDescent="0.3">
      <c r="A10" s="73">
        <v>8</v>
      </c>
      <c r="B10" s="73" t="s">
        <v>1150</v>
      </c>
      <c r="C10" s="74" t="s">
        <v>1151</v>
      </c>
      <c r="D10" s="74" t="s">
        <v>103</v>
      </c>
      <c r="E10" s="74" t="s">
        <v>104</v>
      </c>
      <c r="F10" s="75" t="str">
        <f t="shared" si="0"/>
        <v>Judy Auld</v>
      </c>
      <c r="G10" s="74" t="s">
        <v>105</v>
      </c>
      <c r="H10" s="74" t="s">
        <v>1176</v>
      </c>
      <c r="I10" s="74" t="s">
        <v>106</v>
      </c>
      <c r="J10" s="74" t="s">
        <v>107</v>
      </c>
      <c r="K10" s="76" t="s">
        <v>108</v>
      </c>
      <c r="L10" s="76" t="s">
        <v>109</v>
      </c>
      <c r="M10" s="76" t="s">
        <v>55</v>
      </c>
      <c r="N10" s="76" t="s">
        <v>110</v>
      </c>
      <c r="O10" s="76"/>
      <c r="P10" s="76"/>
      <c r="Q10" s="76"/>
      <c r="R10" s="76"/>
      <c r="S10" s="76"/>
      <c r="T10" s="76"/>
      <c r="U10" s="76"/>
      <c r="V10" s="76" t="s">
        <v>111</v>
      </c>
      <c r="W10" s="76" t="s">
        <v>112</v>
      </c>
      <c r="X10" s="76" t="s">
        <v>113</v>
      </c>
      <c r="Y10" s="76" t="s">
        <v>114</v>
      </c>
      <c r="Z10" s="76" t="s">
        <v>115</v>
      </c>
      <c r="AA10" s="76" t="s">
        <v>115</v>
      </c>
      <c r="AB10" s="76" t="s">
        <v>115</v>
      </c>
      <c r="AC10" s="76" t="s">
        <v>115</v>
      </c>
      <c r="AD10" s="76"/>
      <c r="AE10" s="76" t="s">
        <v>115</v>
      </c>
      <c r="AF10" s="76" t="s">
        <v>115</v>
      </c>
      <c r="AG10" s="76" t="s">
        <v>115</v>
      </c>
      <c r="AH10" s="76" t="s">
        <v>115</v>
      </c>
      <c r="AI10" s="76" t="s">
        <v>116</v>
      </c>
      <c r="AJ10" s="76" t="s">
        <v>117</v>
      </c>
      <c r="AK10" s="76" t="s">
        <v>12</v>
      </c>
      <c r="AL10" s="76" t="s">
        <v>115</v>
      </c>
      <c r="AM10" s="76" t="s">
        <v>115</v>
      </c>
    </row>
    <row r="11" spans="1:41" s="77" customFormat="1" ht="57.6" x14ac:dyDescent="0.3">
      <c r="A11" s="73">
        <v>9</v>
      </c>
      <c r="B11" s="73" t="s">
        <v>1150</v>
      </c>
      <c r="C11" s="74" t="s">
        <v>1151</v>
      </c>
      <c r="D11" s="74" t="s">
        <v>118</v>
      </c>
      <c r="E11" s="74" t="s">
        <v>119</v>
      </c>
      <c r="F11" s="75" t="str">
        <f t="shared" si="0"/>
        <v>Fernando Cando</v>
      </c>
      <c r="G11" s="74" t="s">
        <v>120</v>
      </c>
      <c r="H11" s="74" t="s">
        <v>1177</v>
      </c>
      <c r="I11" s="74" t="s">
        <v>121</v>
      </c>
      <c r="J11" s="74" t="s">
        <v>82</v>
      </c>
      <c r="K11" s="76" t="s">
        <v>122</v>
      </c>
      <c r="L11" s="76" t="s">
        <v>123</v>
      </c>
      <c r="M11" s="76" t="s">
        <v>11</v>
      </c>
      <c r="N11" s="76"/>
      <c r="O11" s="76" t="s">
        <v>124</v>
      </c>
      <c r="P11" s="76" t="s">
        <v>125</v>
      </c>
      <c r="Q11" s="76" t="s">
        <v>126</v>
      </c>
      <c r="R11" s="76" t="s">
        <v>45</v>
      </c>
      <c r="S11" s="76" t="s">
        <v>127</v>
      </c>
      <c r="T11" s="76" t="s">
        <v>128</v>
      </c>
      <c r="U11" s="76" t="s">
        <v>129</v>
      </c>
      <c r="V11" s="76"/>
      <c r="W11" s="76"/>
      <c r="X11" s="76"/>
      <c r="Y11" s="76"/>
      <c r="Z11" s="76" t="s">
        <v>130</v>
      </c>
      <c r="AA11" s="76" t="s">
        <v>131</v>
      </c>
      <c r="AB11" s="76" t="s">
        <v>45</v>
      </c>
      <c r="AC11" s="76" t="s">
        <v>132</v>
      </c>
      <c r="AD11" s="76" t="s">
        <v>133</v>
      </c>
      <c r="AE11" s="76" t="s">
        <v>134</v>
      </c>
      <c r="AF11" s="76" t="s">
        <v>134</v>
      </c>
      <c r="AG11" s="76" t="s">
        <v>135</v>
      </c>
      <c r="AH11" s="76" t="s">
        <v>136</v>
      </c>
      <c r="AI11" s="76" t="s">
        <v>136</v>
      </c>
      <c r="AJ11" s="76" t="s">
        <v>12</v>
      </c>
      <c r="AK11" s="76" t="s">
        <v>12</v>
      </c>
      <c r="AL11" s="76" t="s">
        <v>137</v>
      </c>
      <c r="AM11" s="76" t="s">
        <v>138</v>
      </c>
    </row>
    <row r="12" spans="1:41" s="77" customFormat="1" ht="409.6" x14ac:dyDescent="0.3">
      <c r="A12" s="73">
        <v>10</v>
      </c>
      <c r="B12" s="73" t="s">
        <v>1150</v>
      </c>
      <c r="C12" s="74" t="s">
        <v>1151</v>
      </c>
      <c r="D12" s="74" t="s">
        <v>139</v>
      </c>
      <c r="E12" s="74" t="s">
        <v>140</v>
      </c>
      <c r="F12" s="75" t="str">
        <f t="shared" si="0"/>
        <v>Benedicta Akesse Annan</v>
      </c>
      <c r="G12" s="74" t="s">
        <v>141</v>
      </c>
      <c r="H12" s="74" t="s">
        <v>1178</v>
      </c>
      <c r="I12" s="74" t="s">
        <v>142</v>
      </c>
      <c r="J12" s="74" t="s">
        <v>143</v>
      </c>
      <c r="K12" s="76" t="s">
        <v>144</v>
      </c>
      <c r="L12" s="76" t="s">
        <v>145</v>
      </c>
      <c r="M12" s="76" t="s">
        <v>55</v>
      </c>
      <c r="N12" s="76" t="s">
        <v>146</v>
      </c>
      <c r="O12" s="76"/>
      <c r="P12" s="76"/>
      <c r="Q12" s="76"/>
      <c r="R12" s="76"/>
      <c r="S12" s="76"/>
      <c r="T12" s="76"/>
      <c r="U12" s="76"/>
      <c r="V12" s="76" t="s">
        <v>147</v>
      </c>
      <c r="W12" s="76" t="s">
        <v>148</v>
      </c>
      <c r="X12" s="76" t="s">
        <v>149</v>
      </c>
      <c r="Y12" s="76" t="s">
        <v>150</v>
      </c>
      <c r="Z12" s="76" t="s">
        <v>151</v>
      </c>
      <c r="AA12" s="76" t="s">
        <v>152</v>
      </c>
      <c r="AB12" s="76" t="s">
        <v>153</v>
      </c>
      <c r="AC12" s="76" t="s">
        <v>154</v>
      </c>
      <c r="AD12" s="76"/>
      <c r="AE12" s="76" t="s">
        <v>155</v>
      </c>
      <c r="AF12" s="76" t="s">
        <v>156</v>
      </c>
      <c r="AG12" s="76" t="s">
        <v>157</v>
      </c>
      <c r="AH12" s="76" t="s">
        <v>158</v>
      </c>
      <c r="AI12" s="76" t="s">
        <v>159</v>
      </c>
      <c r="AJ12" s="76" t="s">
        <v>160</v>
      </c>
      <c r="AK12" s="76" t="s">
        <v>12</v>
      </c>
      <c r="AL12" s="76" t="s">
        <v>161</v>
      </c>
      <c r="AM12" s="76" t="s">
        <v>162</v>
      </c>
    </row>
    <row r="13" spans="1:41" s="77" customFormat="1" ht="28.8" x14ac:dyDescent="0.3">
      <c r="A13" s="73">
        <v>11</v>
      </c>
      <c r="B13" s="73" t="s">
        <v>1150</v>
      </c>
      <c r="C13" s="74" t="s">
        <v>1151</v>
      </c>
      <c r="D13" s="74" t="s">
        <v>163</v>
      </c>
      <c r="E13" s="74" t="s">
        <v>164</v>
      </c>
      <c r="F13" s="75" t="str">
        <f t="shared" si="0"/>
        <v>Farheen Khanum</v>
      </c>
      <c r="G13" s="74" t="s">
        <v>165</v>
      </c>
      <c r="H13" s="74" t="s">
        <v>1179</v>
      </c>
      <c r="I13" s="74" t="s">
        <v>166</v>
      </c>
      <c r="J13" s="74" t="s">
        <v>42</v>
      </c>
      <c r="K13" s="76" t="s">
        <v>167</v>
      </c>
      <c r="L13" s="76" t="s">
        <v>168</v>
      </c>
      <c r="M13" s="76" t="s">
        <v>11</v>
      </c>
      <c r="N13" s="76"/>
      <c r="O13" s="76" t="s">
        <v>169</v>
      </c>
      <c r="P13" s="76" t="s">
        <v>170</v>
      </c>
      <c r="Q13" s="76" t="s">
        <v>171</v>
      </c>
      <c r="R13" s="76" t="s">
        <v>172</v>
      </c>
      <c r="S13" s="76" t="s">
        <v>173</v>
      </c>
      <c r="T13" s="76" t="s">
        <v>174</v>
      </c>
      <c r="U13" s="76" t="s">
        <v>175</v>
      </c>
      <c r="V13" s="76"/>
      <c r="W13" s="76"/>
      <c r="X13" s="76"/>
      <c r="Y13" s="76"/>
      <c r="Z13" s="76" t="s">
        <v>176</v>
      </c>
      <c r="AA13" s="76" t="s">
        <v>177</v>
      </c>
      <c r="AB13" s="76" t="s">
        <v>178</v>
      </c>
      <c r="AC13" s="76" t="s">
        <v>179</v>
      </c>
      <c r="AD13" s="76" t="s">
        <v>180</v>
      </c>
      <c r="AE13" s="76"/>
      <c r="AF13" s="76"/>
      <c r="AG13" s="76"/>
      <c r="AH13" s="76" t="s">
        <v>181</v>
      </c>
      <c r="AI13" s="76" t="s">
        <v>182</v>
      </c>
      <c r="AJ13" s="76" t="s">
        <v>144</v>
      </c>
      <c r="AK13" s="76" t="s">
        <v>13</v>
      </c>
      <c r="AL13" s="76"/>
      <c r="AM13" s="76" t="s">
        <v>183</v>
      </c>
    </row>
    <row r="14" spans="1:41" s="77" customFormat="1" ht="187.2" x14ac:dyDescent="0.3">
      <c r="A14" s="73">
        <v>12</v>
      </c>
      <c r="B14" s="73" t="s">
        <v>1150</v>
      </c>
      <c r="C14" s="74" t="s">
        <v>1152</v>
      </c>
      <c r="D14" s="74" t="s">
        <v>184</v>
      </c>
      <c r="E14" s="74" t="s">
        <v>185</v>
      </c>
      <c r="G14" s="74" t="s">
        <v>186</v>
      </c>
      <c r="H14" s="74" t="s">
        <v>186</v>
      </c>
      <c r="I14" s="74" t="s">
        <v>187</v>
      </c>
      <c r="J14" s="74" t="s">
        <v>42</v>
      </c>
      <c r="K14" s="76" t="s">
        <v>188</v>
      </c>
      <c r="L14" s="76" t="s">
        <v>189</v>
      </c>
      <c r="M14" s="76" t="s">
        <v>55</v>
      </c>
      <c r="N14" s="76" t="s">
        <v>190</v>
      </c>
      <c r="O14" s="76"/>
      <c r="P14" s="76"/>
      <c r="Q14" s="76"/>
      <c r="R14" s="76"/>
      <c r="S14" s="76"/>
      <c r="T14" s="76"/>
      <c r="U14" s="76"/>
      <c r="V14" s="76" t="s">
        <v>191</v>
      </c>
      <c r="W14" s="76" t="s">
        <v>192</v>
      </c>
      <c r="X14" s="76" t="s">
        <v>193</v>
      </c>
      <c r="Y14" s="76" t="s">
        <v>194</v>
      </c>
      <c r="Z14" s="76" t="s">
        <v>195</v>
      </c>
      <c r="AA14" s="76" t="s">
        <v>195</v>
      </c>
      <c r="AB14" s="76" t="s">
        <v>196</v>
      </c>
      <c r="AC14" s="76"/>
      <c r="AD14" s="76" t="s">
        <v>197</v>
      </c>
      <c r="AE14" s="76" t="s">
        <v>195</v>
      </c>
      <c r="AF14" s="76" t="s">
        <v>195</v>
      </c>
      <c r="AG14" s="76" t="s">
        <v>198</v>
      </c>
      <c r="AH14" s="76" t="s">
        <v>195</v>
      </c>
      <c r="AI14" s="76" t="s">
        <v>195</v>
      </c>
      <c r="AJ14" s="76" t="s">
        <v>195</v>
      </c>
      <c r="AK14" s="79" t="s">
        <v>13</v>
      </c>
      <c r="AL14" s="76"/>
      <c r="AM14" s="76" t="s">
        <v>199</v>
      </c>
    </row>
    <row r="15" spans="1:41" s="77" customFormat="1" ht="72" x14ac:dyDescent="0.3">
      <c r="A15" s="73">
        <v>13</v>
      </c>
      <c r="B15" s="73" t="s">
        <v>1150</v>
      </c>
      <c r="C15" s="74" t="s">
        <v>1151</v>
      </c>
      <c r="D15" s="74" t="s">
        <v>200</v>
      </c>
      <c r="E15" s="74" t="s">
        <v>201</v>
      </c>
      <c r="F15" s="75" t="str">
        <f t="shared" si="0"/>
        <v>Marcia bellotti</v>
      </c>
      <c r="G15" s="74" t="s">
        <v>202</v>
      </c>
      <c r="H15" s="74" t="s">
        <v>1180</v>
      </c>
      <c r="I15" s="74" t="s">
        <v>41</v>
      </c>
      <c r="J15" s="74" t="s">
        <v>42</v>
      </c>
      <c r="K15" s="76" t="s">
        <v>203</v>
      </c>
      <c r="L15" s="76" t="s">
        <v>12</v>
      </c>
      <c r="M15" s="76" t="s">
        <v>55</v>
      </c>
      <c r="N15" s="76" t="s">
        <v>204</v>
      </c>
      <c r="O15" s="76"/>
      <c r="P15" s="76"/>
      <c r="Q15" s="76"/>
      <c r="R15" s="76"/>
      <c r="S15" s="76"/>
      <c r="T15" s="76"/>
      <c r="U15" s="76"/>
      <c r="V15" s="76" t="s">
        <v>12</v>
      </c>
      <c r="W15" s="76" t="s">
        <v>205</v>
      </c>
      <c r="X15" s="76" t="s">
        <v>206</v>
      </c>
      <c r="Y15" s="76"/>
      <c r="Z15" s="76"/>
      <c r="AA15" s="76"/>
      <c r="AB15" s="76"/>
      <c r="AC15" s="76"/>
      <c r="AD15" s="76"/>
      <c r="AE15" s="76"/>
      <c r="AF15" s="76"/>
      <c r="AG15" s="76"/>
      <c r="AH15" s="76"/>
      <c r="AI15" s="76"/>
      <c r="AJ15" s="76"/>
      <c r="AK15" s="76" t="s">
        <v>13</v>
      </c>
      <c r="AL15" s="76"/>
      <c r="AM15" s="76" t="s">
        <v>207</v>
      </c>
    </row>
    <row r="16" spans="1:41" s="77" customFormat="1" ht="100.8" x14ac:dyDescent="0.3">
      <c r="A16" s="73">
        <v>14</v>
      </c>
      <c r="B16" s="73" t="s">
        <v>1150</v>
      </c>
      <c r="C16" s="74" t="s">
        <v>1151</v>
      </c>
      <c r="D16" s="74" t="s">
        <v>208</v>
      </c>
      <c r="E16" s="74" t="s">
        <v>209</v>
      </c>
      <c r="F16" s="75" t="str">
        <f t="shared" si="0"/>
        <v>Raymond Philippe</v>
      </c>
      <c r="G16" s="74" t="s">
        <v>210</v>
      </c>
      <c r="H16" s="74" t="s">
        <v>1181</v>
      </c>
      <c r="I16" s="74" t="s">
        <v>9</v>
      </c>
      <c r="J16" s="74" t="s">
        <v>42</v>
      </c>
      <c r="K16" s="76" t="s">
        <v>211</v>
      </c>
      <c r="L16" s="76"/>
      <c r="M16" s="76" t="s">
        <v>21</v>
      </c>
      <c r="N16" s="76"/>
      <c r="O16" s="76"/>
      <c r="P16" s="76"/>
      <c r="Q16" s="76"/>
      <c r="R16" s="76"/>
      <c r="S16" s="76"/>
      <c r="T16" s="76"/>
      <c r="U16" s="76"/>
      <c r="V16" s="76" t="s">
        <v>212</v>
      </c>
      <c r="W16" s="76" t="s">
        <v>213</v>
      </c>
      <c r="X16" s="76" t="s">
        <v>214</v>
      </c>
      <c r="Y16" s="76"/>
      <c r="Z16" s="76" t="s">
        <v>215</v>
      </c>
      <c r="AA16" s="76" t="s">
        <v>216</v>
      </c>
      <c r="AB16" s="76"/>
      <c r="AC16" s="76"/>
      <c r="AD16" s="76"/>
      <c r="AE16" s="76"/>
      <c r="AF16" s="76"/>
      <c r="AG16" s="76"/>
      <c r="AH16" s="76"/>
      <c r="AI16" s="76"/>
      <c r="AJ16" s="76" t="s">
        <v>217</v>
      </c>
      <c r="AK16" s="76" t="s">
        <v>13</v>
      </c>
      <c r="AL16" s="76"/>
      <c r="AM16" s="76" t="s">
        <v>218</v>
      </c>
    </row>
    <row r="17" spans="1:39" s="77" customFormat="1" ht="144" x14ac:dyDescent="0.3">
      <c r="A17" s="73">
        <v>15</v>
      </c>
      <c r="B17" s="73" t="s">
        <v>1150</v>
      </c>
      <c r="C17" s="74" t="s">
        <v>1151</v>
      </c>
      <c r="D17" s="74" t="s">
        <v>219</v>
      </c>
      <c r="E17" s="74" t="s">
        <v>220</v>
      </c>
      <c r="F17" s="75" t="str">
        <f t="shared" si="0"/>
        <v>Pamela Duran Diaz</v>
      </c>
      <c r="G17" s="74" t="s">
        <v>221</v>
      </c>
      <c r="H17" s="74" t="s">
        <v>1182</v>
      </c>
      <c r="I17" s="74" t="s">
        <v>222</v>
      </c>
      <c r="J17" s="74" t="s">
        <v>223</v>
      </c>
      <c r="K17" s="76" t="s">
        <v>224</v>
      </c>
      <c r="L17" s="76"/>
      <c r="M17" s="76" t="s">
        <v>21</v>
      </c>
      <c r="N17" s="76"/>
      <c r="O17" s="76"/>
      <c r="P17" s="76"/>
      <c r="Q17" s="76"/>
      <c r="R17" s="76"/>
      <c r="S17" s="76"/>
      <c r="T17" s="76"/>
      <c r="U17" s="76"/>
      <c r="V17" s="76"/>
      <c r="W17" s="76" t="s">
        <v>225</v>
      </c>
      <c r="X17" s="76" t="s">
        <v>226</v>
      </c>
      <c r="Y17" s="76" t="s">
        <v>227</v>
      </c>
      <c r="Z17" s="76" t="s">
        <v>228</v>
      </c>
      <c r="AA17" s="76" t="s">
        <v>229</v>
      </c>
      <c r="AB17" s="76" t="s">
        <v>230</v>
      </c>
      <c r="AC17" s="76"/>
      <c r="AD17" s="76"/>
      <c r="AE17" s="76" t="s">
        <v>231</v>
      </c>
      <c r="AF17" s="76"/>
      <c r="AG17" s="76"/>
      <c r="AH17" s="76"/>
      <c r="AI17" s="76"/>
      <c r="AJ17" s="76" t="s">
        <v>232</v>
      </c>
      <c r="AK17" s="76" t="s">
        <v>12</v>
      </c>
      <c r="AL17" s="76"/>
      <c r="AM17" s="76" t="s">
        <v>233</v>
      </c>
    </row>
    <row r="18" spans="1:39" s="77" customFormat="1" ht="57.6" x14ac:dyDescent="0.3">
      <c r="A18" s="73">
        <v>16</v>
      </c>
      <c r="B18" s="73" t="s">
        <v>1150</v>
      </c>
      <c r="C18" s="74" t="s">
        <v>1152</v>
      </c>
      <c r="D18" s="74" t="s">
        <v>234</v>
      </c>
      <c r="E18" s="74" t="s">
        <v>235</v>
      </c>
      <c r="G18" s="74" t="s">
        <v>236</v>
      </c>
      <c r="H18" s="74" t="s">
        <v>236</v>
      </c>
      <c r="I18" s="74" t="s">
        <v>237</v>
      </c>
      <c r="J18" s="74" t="s">
        <v>223</v>
      </c>
      <c r="K18" s="76" t="s">
        <v>238</v>
      </c>
      <c r="L18" s="76" t="s">
        <v>239</v>
      </c>
      <c r="M18" s="76" t="s">
        <v>21</v>
      </c>
      <c r="N18" s="76"/>
      <c r="O18" s="76"/>
      <c r="P18" s="76"/>
      <c r="Q18" s="76"/>
      <c r="R18" s="76"/>
      <c r="S18" s="76"/>
      <c r="T18" s="76"/>
      <c r="U18" s="76"/>
      <c r="V18" s="76" t="s">
        <v>240</v>
      </c>
      <c r="W18" s="76" t="s">
        <v>241</v>
      </c>
      <c r="X18" s="76" t="s">
        <v>242</v>
      </c>
      <c r="Y18" s="76" t="s">
        <v>243</v>
      </c>
      <c r="Z18" s="76" t="s">
        <v>244</v>
      </c>
      <c r="AA18" s="76" t="s">
        <v>245</v>
      </c>
      <c r="AB18" s="76" t="s">
        <v>246</v>
      </c>
      <c r="AC18" s="76" t="s">
        <v>247</v>
      </c>
      <c r="AD18" s="76" t="s">
        <v>248</v>
      </c>
      <c r="AE18" s="76" t="s">
        <v>246</v>
      </c>
      <c r="AF18" s="76" t="s">
        <v>249</v>
      </c>
      <c r="AG18" s="76" t="s">
        <v>250</v>
      </c>
      <c r="AH18" s="76" t="s">
        <v>251</v>
      </c>
      <c r="AI18" s="76" t="s">
        <v>252</v>
      </c>
      <c r="AJ18" s="76" t="s">
        <v>253</v>
      </c>
      <c r="AK18" s="79" t="s">
        <v>13</v>
      </c>
      <c r="AL18" s="76"/>
      <c r="AM18" s="76" t="s">
        <v>254</v>
      </c>
    </row>
    <row r="19" spans="1:39" s="77" customFormat="1" ht="158.4" x14ac:dyDescent="0.3">
      <c r="A19" s="73">
        <v>17</v>
      </c>
      <c r="B19" s="73" t="s">
        <v>1150</v>
      </c>
      <c r="C19" s="74" t="s">
        <v>1152</v>
      </c>
      <c r="D19" s="74"/>
      <c r="E19" s="74"/>
      <c r="G19" s="74"/>
      <c r="H19" s="74" t="s">
        <v>1268</v>
      </c>
      <c r="I19" s="74" t="s">
        <v>17</v>
      </c>
      <c r="J19" s="74" t="s">
        <v>10</v>
      </c>
      <c r="K19" s="76"/>
      <c r="L19" s="76"/>
      <c r="M19" s="76" t="s">
        <v>21</v>
      </c>
      <c r="N19" s="76"/>
      <c r="O19" s="76"/>
      <c r="P19" s="76"/>
      <c r="Q19" s="76"/>
      <c r="R19" s="76"/>
      <c r="S19" s="76"/>
      <c r="T19" s="76"/>
      <c r="U19" s="76"/>
      <c r="V19" s="76"/>
      <c r="W19" s="76"/>
      <c r="X19" s="76"/>
      <c r="Y19" s="76"/>
      <c r="Z19" s="76"/>
      <c r="AA19" s="76"/>
      <c r="AB19" s="76"/>
      <c r="AC19" s="76"/>
      <c r="AD19" s="76"/>
      <c r="AE19" s="76"/>
      <c r="AF19" s="76"/>
      <c r="AG19" s="76"/>
      <c r="AH19" s="76"/>
      <c r="AI19" s="76"/>
      <c r="AJ19" s="76" t="s">
        <v>1269</v>
      </c>
      <c r="AK19" s="79"/>
      <c r="AL19" s="76"/>
      <c r="AM19" s="110" t="s">
        <v>1270</v>
      </c>
    </row>
    <row r="20" spans="1:39" s="77" customFormat="1" ht="216" x14ac:dyDescent="0.3">
      <c r="A20" s="73">
        <v>18</v>
      </c>
      <c r="B20" s="73" t="s">
        <v>1150</v>
      </c>
      <c r="C20" s="74" t="s">
        <v>1151</v>
      </c>
      <c r="D20" s="74" t="s">
        <v>255</v>
      </c>
      <c r="E20" s="74" t="s">
        <v>256</v>
      </c>
      <c r="F20" s="75" t="str">
        <f t="shared" si="0"/>
        <v>Dimitris Ballas</v>
      </c>
      <c r="G20" s="74"/>
      <c r="H20" s="74" t="s">
        <v>1183</v>
      </c>
      <c r="I20" s="74" t="s">
        <v>257</v>
      </c>
      <c r="J20" s="74" t="s">
        <v>42</v>
      </c>
      <c r="K20" s="76" t="s">
        <v>258</v>
      </c>
      <c r="L20" s="76" t="s">
        <v>259</v>
      </c>
      <c r="M20" s="76" t="s">
        <v>11</v>
      </c>
      <c r="N20" s="76"/>
      <c r="O20" s="76" t="s">
        <v>12</v>
      </c>
      <c r="P20" s="76" t="s">
        <v>12</v>
      </c>
      <c r="Q20" s="76" t="s">
        <v>13</v>
      </c>
      <c r="R20" s="76" t="s">
        <v>260</v>
      </c>
      <c r="S20" s="76" t="s">
        <v>261</v>
      </c>
      <c r="T20" s="76" t="s">
        <v>262</v>
      </c>
      <c r="U20" s="76" t="s">
        <v>263</v>
      </c>
      <c r="V20" s="76"/>
      <c r="W20" s="76"/>
      <c r="X20" s="76"/>
      <c r="Y20" s="76"/>
      <c r="Z20" s="76" t="s">
        <v>264</v>
      </c>
      <c r="AA20" s="76" t="s">
        <v>265</v>
      </c>
      <c r="AB20" s="76" t="s">
        <v>266</v>
      </c>
      <c r="AC20" s="76" t="s">
        <v>267</v>
      </c>
      <c r="AD20" s="76" t="s">
        <v>268</v>
      </c>
      <c r="AE20" s="76"/>
      <c r="AF20" s="76"/>
      <c r="AG20" s="76"/>
      <c r="AH20" s="76"/>
      <c r="AI20" s="76"/>
      <c r="AJ20" s="76" t="s">
        <v>12</v>
      </c>
      <c r="AK20" s="76" t="s">
        <v>13</v>
      </c>
      <c r="AL20" s="76"/>
      <c r="AM20" s="76" t="s">
        <v>269</v>
      </c>
    </row>
    <row r="21" spans="1:39" s="77" customFormat="1" ht="409.6" x14ac:dyDescent="0.3">
      <c r="A21" s="73">
        <v>19</v>
      </c>
      <c r="B21" s="73" t="s">
        <v>1150</v>
      </c>
      <c r="C21" s="74" t="s">
        <v>1152</v>
      </c>
      <c r="D21" s="74" t="s">
        <v>270</v>
      </c>
      <c r="E21" s="74" t="s">
        <v>271</v>
      </c>
      <c r="F21" s="74" t="str">
        <f t="shared" si="0"/>
        <v>Beatrice Crona</v>
      </c>
      <c r="G21" s="74" t="s">
        <v>272</v>
      </c>
      <c r="H21" s="74" t="s">
        <v>272</v>
      </c>
      <c r="I21" s="74" t="s">
        <v>273</v>
      </c>
      <c r="J21" s="74" t="s">
        <v>223</v>
      </c>
      <c r="K21" s="76" t="s">
        <v>274</v>
      </c>
      <c r="L21" s="76" t="s">
        <v>275</v>
      </c>
      <c r="M21" s="76" t="s">
        <v>21</v>
      </c>
      <c r="N21" s="76"/>
      <c r="O21" s="76"/>
      <c r="P21" s="76"/>
      <c r="Q21" s="76"/>
      <c r="R21" s="76"/>
      <c r="S21" s="76"/>
      <c r="T21" s="76"/>
      <c r="U21" s="76"/>
      <c r="V21" s="76" t="s">
        <v>276</v>
      </c>
      <c r="W21" s="76" t="s">
        <v>277</v>
      </c>
      <c r="X21" s="76" t="s">
        <v>278</v>
      </c>
      <c r="Y21" s="76" t="s">
        <v>279</v>
      </c>
      <c r="Z21" s="76"/>
      <c r="AA21" s="76" t="s">
        <v>280</v>
      </c>
      <c r="AB21" s="76"/>
      <c r="AC21" s="76" t="s">
        <v>281</v>
      </c>
      <c r="AD21" s="76"/>
      <c r="AE21" s="76"/>
      <c r="AF21" s="76"/>
      <c r="AG21" s="76"/>
      <c r="AH21" s="76"/>
      <c r="AI21" s="76"/>
      <c r="AJ21" s="76"/>
      <c r="AK21" s="79" t="s">
        <v>13</v>
      </c>
      <c r="AL21" s="76"/>
      <c r="AM21" s="76" t="s">
        <v>282</v>
      </c>
    </row>
    <row r="22" spans="1:39" s="77" customFormat="1" ht="144" x14ac:dyDescent="0.3">
      <c r="A22" s="73">
        <v>20</v>
      </c>
      <c r="B22" s="73" t="s">
        <v>1150</v>
      </c>
      <c r="C22" s="74" t="s">
        <v>1152</v>
      </c>
      <c r="D22" s="74" t="s">
        <v>283</v>
      </c>
      <c r="E22" s="74" t="s">
        <v>284</v>
      </c>
      <c r="F22" s="74" t="str">
        <f t="shared" si="0"/>
        <v>Lina Martínez</v>
      </c>
      <c r="G22" s="74" t="s">
        <v>285</v>
      </c>
      <c r="H22" s="74" t="s">
        <v>285</v>
      </c>
      <c r="I22" s="74" t="s">
        <v>17</v>
      </c>
      <c r="J22" s="74" t="s">
        <v>286</v>
      </c>
      <c r="K22" s="76"/>
      <c r="L22" s="76"/>
      <c r="M22" s="76" t="s">
        <v>21</v>
      </c>
      <c r="N22" s="76"/>
      <c r="O22" s="76"/>
      <c r="P22" s="76"/>
      <c r="Q22" s="76"/>
      <c r="R22" s="76"/>
      <c r="S22" s="76"/>
      <c r="T22" s="76"/>
      <c r="U22" s="76"/>
      <c r="V22" s="76" t="s">
        <v>287</v>
      </c>
      <c r="W22" s="76" t="s">
        <v>288</v>
      </c>
      <c r="X22" s="76" t="s">
        <v>289</v>
      </c>
      <c r="Y22" s="76"/>
      <c r="Z22" s="76"/>
      <c r="AA22" s="76"/>
      <c r="AB22" s="76" t="s">
        <v>290</v>
      </c>
      <c r="AC22" s="76"/>
      <c r="AD22" s="76"/>
      <c r="AE22" s="76"/>
      <c r="AF22" s="76"/>
      <c r="AG22" s="76"/>
      <c r="AH22" s="76"/>
      <c r="AI22" s="76"/>
      <c r="AJ22" s="76" t="s">
        <v>291</v>
      </c>
      <c r="AK22" s="79" t="s">
        <v>13</v>
      </c>
      <c r="AL22" s="76"/>
      <c r="AM22" s="76"/>
    </row>
    <row r="23" spans="1:39" s="77" customFormat="1" ht="129.6" x14ac:dyDescent="0.3">
      <c r="A23" s="73">
        <v>21</v>
      </c>
      <c r="B23" s="73" t="s">
        <v>1150</v>
      </c>
      <c r="C23" s="74" t="s">
        <v>1152</v>
      </c>
      <c r="D23" s="74" t="s">
        <v>292</v>
      </c>
      <c r="E23" s="74" t="s">
        <v>293</v>
      </c>
      <c r="F23" s="74" t="str">
        <f t="shared" si="0"/>
        <v>Jorge R. Falla</v>
      </c>
      <c r="G23" s="74" t="s">
        <v>294</v>
      </c>
      <c r="H23" s="74" t="s">
        <v>294</v>
      </c>
      <c r="I23" s="74" t="s">
        <v>295</v>
      </c>
      <c r="J23" s="74" t="s">
        <v>296</v>
      </c>
      <c r="K23" s="76" t="s">
        <v>297</v>
      </c>
      <c r="L23" s="76" t="s">
        <v>298</v>
      </c>
      <c r="M23" s="76" t="s">
        <v>21</v>
      </c>
      <c r="N23" s="76"/>
      <c r="O23" s="76"/>
      <c r="P23" s="76"/>
      <c r="Q23" s="76"/>
      <c r="R23" s="76"/>
      <c r="S23" s="76"/>
      <c r="T23" s="76"/>
      <c r="U23" s="76"/>
      <c r="V23" s="76" t="s">
        <v>299</v>
      </c>
      <c r="W23" s="76" t="s">
        <v>300</v>
      </c>
      <c r="X23" s="76" t="s">
        <v>301</v>
      </c>
      <c r="Y23" s="76" t="s">
        <v>302</v>
      </c>
      <c r="Z23" s="76" t="s">
        <v>303</v>
      </c>
      <c r="AA23" s="76" t="s">
        <v>304</v>
      </c>
      <c r="AB23" s="76" t="s">
        <v>305</v>
      </c>
      <c r="AC23" s="76" t="s">
        <v>304</v>
      </c>
      <c r="AD23" s="76"/>
      <c r="AE23" s="76" t="s">
        <v>306</v>
      </c>
      <c r="AF23" s="76" t="s">
        <v>307</v>
      </c>
      <c r="AG23" s="76" t="s">
        <v>308</v>
      </c>
      <c r="AH23" s="76" t="s">
        <v>309</v>
      </c>
      <c r="AI23" s="76" t="s">
        <v>310</v>
      </c>
      <c r="AJ23" s="76" t="s">
        <v>311</v>
      </c>
      <c r="AK23" s="79" t="s">
        <v>13</v>
      </c>
      <c r="AL23" s="76"/>
      <c r="AM23" s="76" t="s">
        <v>312</v>
      </c>
    </row>
    <row r="24" spans="1:39" s="77" customFormat="1" ht="43.2" x14ac:dyDescent="0.3">
      <c r="A24" s="73">
        <v>22</v>
      </c>
      <c r="B24" s="73" t="s">
        <v>1150</v>
      </c>
      <c r="C24" s="74" t="s">
        <v>1152</v>
      </c>
      <c r="D24" s="74" t="s">
        <v>313</v>
      </c>
      <c r="E24" s="74" t="s">
        <v>314</v>
      </c>
      <c r="F24" s="74" t="str">
        <f t="shared" si="0"/>
        <v>Pawan Varma</v>
      </c>
      <c r="G24" s="74" t="s">
        <v>315</v>
      </c>
      <c r="H24" s="74" t="s">
        <v>315</v>
      </c>
      <c r="I24" s="74" t="s">
        <v>81</v>
      </c>
      <c r="J24" s="74" t="s">
        <v>10</v>
      </c>
      <c r="K24" s="76" t="s">
        <v>316</v>
      </c>
      <c r="L24" s="76"/>
      <c r="M24" s="76" t="s">
        <v>55</v>
      </c>
      <c r="N24" s="76" t="s">
        <v>317</v>
      </c>
      <c r="O24" s="76"/>
      <c r="P24" s="76"/>
      <c r="Q24" s="76"/>
      <c r="R24" s="76"/>
      <c r="S24" s="76"/>
      <c r="T24" s="76"/>
      <c r="U24" s="76"/>
      <c r="V24" s="76"/>
      <c r="W24" s="76" t="s">
        <v>318</v>
      </c>
      <c r="X24" s="76"/>
      <c r="Y24" s="76"/>
      <c r="Z24" s="76"/>
      <c r="AA24" s="76"/>
      <c r="AB24" s="76"/>
      <c r="AC24" s="76"/>
      <c r="AD24" s="76"/>
      <c r="AE24" s="76"/>
      <c r="AF24" s="76"/>
      <c r="AG24" s="76"/>
      <c r="AH24" s="76"/>
      <c r="AI24" s="76"/>
      <c r="AJ24" s="76"/>
      <c r="AK24" s="79" t="s">
        <v>13</v>
      </c>
      <c r="AL24" s="76"/>
      <c r="AM24" s="76"/>
    </row>
    <row r="25" spans="1:39" s="77" customFormat="1" ht="115.2" x14ac:dyDescent="0.3">
      <c r="A25" s="73">
        <v>23</v>
      </c>
      <c r="B25" s="73" t="s">
        <v>1150</v>
      </c>
      <c r="C25" s="74" t="s">
        <v>1152</v>
      </c>
      <c r="D25" s="74" t="s">
        <v>8</v>
      </c>
      <c r="E25" s="74" t="s">
        <v>319</v>
      </c>
      <c r="F25" s="74" t="str">
        <f t="shared" si="0"/>
        <v>Noora Guzman Monet</v>
      </c>
      <c r="G25" s="74" t="s">
        <v>320</v>
      </c>
      <c r="H25" s="74" t="s">
        <v>320</v>
      </c>
      <c r="I25" s="74" t="s">
        <v>321</v>
      </c>
      <c r="J25" s="74" t="s">
        <v>82</v>
      </c>
      <c r="K25" s="76" t="s">
        <v>322</v>
      </c>
      <c r="L25" s="76" t="s">
        <v>323</v>
      </c>
      <c r="M25" s="76" t="s">
        <v>11</v>
      </c>
      <c r="N25" s="76"/>
      <c r="O25" s="76" t="s">
        <v>324</v>
      </c>
      <c r="P25" s="76" t="s">
        <v>325</v>
      </c>
      <c r="Q25" s="76" t="s">
        <v>13</v>
      </c>
      <c r="R25" s="76" t="s">
        <v>326</v>
      </c>
      <c r="S25" s="76" t="s">
        <v>327</v>
      </c>
      <c r="T25" s="76" t="s">
        <v>328</v>
      </c>
      <c r="U25" s="76" t="s">
        <v>329</v>
      </c>
      <c r="V25" s="76"/>
      <c r="W25" s="76"/>
      <c r="X25" s="76"/>
      <c r="Y25" s="76"/>
      <c r="Z25" s="76" t="s">
        <v>181</v>
      </c>
      <c r="AA25" s="76" t="s">
        <v>330</v>
      </c>
      <c r="AB25" s="76" t="s">
        <v>331</v>
      </c>
      <c r="AC25" s="76" t="s">
        <v>332</v>
      </c>
      <c r="AD25" s="76" t="s">
        <v>333</v>
      </c>
      <c r="AE25" s="76"/>
      <c r="AF25" s="76"/>
      <c r="AG25" s="76"/>
      <c r="AH25" s="76"/>
      <c r="AI25" s="76"/>
      <c r="AJ25" s="76"/>
      <c r="AK25" s="79" t="s">
        <v>12</v>
      </c>
      <c r="AL25" s="76" t="s">
        <v>334</v>
      </c>
      <c r="AM25" s="76"/>
    </row>
    <row r="26" spans="1:39" s="77" customFormat="1" ht="86.4" x14ac:dyDescent="0.3">
      <c r="A26" s="73">
        <v>24</v>
      </c>
      <c r="B26" s="73" t="s">
        <v>1150</v>
      </c>
      <c r="C26" s="74" t="s">
        <v>1152</v>
      </c>
      <c r="D26" s="74" t="s">
        <v>335</v>
      </c>
      <c r="E26" s="74" t="s">
        <v>336</v>
      </c>
      <c r="F26" s="74" t="str">
        <f t="shared" si="0"/>
        <v>Ivan Felix Burju Manalu</v>
      </c>
      <c r="G26" s="74" t="s">
        <v>337</v>
      </c>
      <c r="H26" s="74" t="s">
        <v>337</v>
      </c>
      <c r="I26" s="74" t="s">
        <v>338</v>
      </c>
      <c r="J26" s="74" t="s">
        <v>339</v>
      </c>
      <c r="K26" s="76" t="s">
        <v>340</v>
      </c>
      <c r="L26" s="76" t="s">
        <v>341</v>
      </c>
      <c r="M26" s="76" t="s">
        <v>11</v>
      </c>
      <c r="N26" s="76"/>
      <c r="O26" s="76" t="s">
        <v>342</v>
      </c>
      <c r="P26" s="76" t="s">
        <v>343</v>
      </c>
      <c r="Q26" s="76" t="s">
        <v>344</v>
      </c>
      <c r="R26" s="76" t="s">
        <v>345</v>
      </c>
      <c r="S26" s="76" t="s">
        <v>346</v>
      </c>
      <c r="T26" s="76" t="s">
        <v>347</v>
      </c>
      <c r="U26" s="76" t="s">
        <v>348</v>
      </c>
      <c r="V26" s="76"/>
      <c r="W26" s="76"/>
      <c r="X26" s="76"/>
      <c r="Y26" s="76"/>
      <c r="Z26" s="76" t="s">
        <v>349</v>
      </c>
      <c r="AA26" s="76" t="s">
        <v>350</v>
      </c>
      <c r="AB26" s="76" t="s">
        <v>351</v>
      </c>
      <c r="AC26" s="76" t="s">
        <v>350</v>
      </c>
      <c r="AD26" s="76" t="s">
        <v>352</v>
      </c>
      <c r="AE26" s="76" t="s">
        <v>353</v>
      </c>
      <c r="AF26" s="76" t="s">
        <v>350</v>
      </c>
      <c r="AG26" s="76" t="s">
        <v>354</v>
      </c>
      <c r="AH26" s="76" t="s">
        <v>353</v>
      </c>
      <c r="AI26" s="76" t="s">
        <v>350</v>
      </c>
      <c r="AJ26" s="76" t="s">
        <v>355</v>
      </c>
      <c r="AK26" s="79" t="s">
        <v>12</v>
      </c>
      <c r="AL26" s="76" t="s">
        <v>350</v>
      </c>
      <c r="AM26" s="76" t="s">
        <v>356</v>
      </c>
    </row>
    <row r="27" spans="1:39" s="77" customFormat="1" ht="57.6" x14ac:dyDescent="0.3">
      <c r="A27" s="73">
        <v>25</v>
      </c>
      <c r="B27" s="73" t="s">
        <v>1150</v>
      </c>
      <c r="C27" s="74" t="s">
        <v>1151</v>
      </c>
      <c r="D27" s="74" t="s">
        <v>357</v>
      </c>
      <c r="E27" s="74" t="s">
        <v>358</v>
      </c>
      <c r="F27" s="75" t="str">
        <f t="shared" si="0"/>
        <v>Michael Proulx</v>
      </c>
      <c r="G27" s="74" t="s">
        <v>359</v>
      </c>
      <c r="H27" s="74" t="s">
        <v>1184</v>
      </c>
      <c r="I27" s="74" t="s">
        <v>187</v>
      </c>
      <c r="J27" s="74" t="s">
        <v>42</v>
      </c>
      <c r="K27" s="76" t="s">
        <v>360</v>
      </c>
      <c r="L27" s="76"/>
      <c r="M27" s="76" t="s">
        <v>55</v>
      </c>
      <c r="N27" s="76" t="s">
        <v>361</v>
      </c>
      <c r="O27" s="76"/>
      <c r="P27" s="76"/>
      <c r="Q27" s="76"/>
      <c r="R27" s="76"/>
      <c r="S27" s="76"/>
      <c r="T27" s="76"/>
      <c r="U27" s="76"/>
      <c r="V27" s="76"/>
      <c r="W27" s="76"/>
      <c r="X27" s="76"/>
      <c r="Y27" s="76" t="s">
        <v>362</v>
      </c>
      <c r="Z27" s="76"/>
      <c r="AA27" s="76"/>
      <c r="AB27" s="76"/>
      <c r="AC27" s="76"/>
      <c r="AD27" s="76"/>
      <c r="AE27" s="76"/>
      <c r="AF27" s="76"/>
      <c r="AG27" s="76"/>
      <c r="AH27" s="76"/>
      <c r="AI27" s="76"/>
      <c r="AJ27" s="76"/>
      <c r="AK27" s="76" t="s">
        <v>12</v>
      </c>
      <c r="AL27" s="76" t="s">
        <v>363</v>
      </c>
      <c r="AM27" s="76"/>
    </row>
    <row r="28" spans="1:39" s="77" customFormat="1" ht="374.4" x14ac:dyDescent="0.3">
      <c r="A28" s="73">
        <v>26</v>
      </c>
      <c r="B28" s="73" t="s">
        <v>1150</v>
      </c>
      <c r="C28" s="74" t="s">
        <v>1152</v>
      </c>
      <c r="D28" s="74" t="s">
        <v>364</v>
      </c>
      <c r="E28" s="74" t="s">
        <v>365</v>
      </c>
      <c r="F28" s="74" t="str">
        <f t="shared" si="0"/>
        <v>Amarjargal Byambadorj</v>
      </c>
      <c r="G28" s="74" t="s">
        <v>366</v>
      </c>
      <c r="H28" s="74" t="s">
        <v>366</v>
      </c>
      <c r="I28" s="74" t="s">
        <v>367</v>
      </c>
      <c r="J28" s="74" t="s">
        <v>82</v>
      </c>
      <c r="K28" s="76" t="s">
        <v>368</v>
      </c>
      <c r="L28" s="76" t="s">
        <v>369</v>
      </c>
      <c r="M28" s="76" t="s">
        <v>55</v>
      </c>
      <c r="N28" s="76"/>
      <c r="O28" s="76"/>
      <c r="P28" s="76"/>
      <c r="Q28" s="76"/>
      <c r="R28" s="76"/>
      <c r="S28" s="76"/>
      <c r="T28" s="76"/>
      <c r="U28" s="76"/>
      <c r="V28" s="76" t="s">
        <v>370</v>
      </c>
      <c r="W28" s="76" t="s">
        <v>371</v>
      </c>
      <c r="X28" s="76" t="s">
        <v>372</v>
      </c>
      <c r="Y28" s="76" t="s">
        <v>373</v>
      </c>
      <c r="Z28" s="76" t="s">
        <v>374</v>
      </c>
      <c r="AA28" s="76" t="s">
        <v>375</v>
      </c>
      <c r="AB28" s="76" t="s">
        <v>376</v>
      </c>
      <c r="AC28" s="76" t="s">
        <v>377</v>
      </c>
      <c r="AD28" s="76" t="s">
        <v>378</v>
      </c>
      <c r="AE28" s="76" t="s">
        <v>379</v>
      </c>
      <c r="AF28" s="76" t="s">
        <v>380</v>
      </c>
      <c r="AG28" s="76" t="s">
        <v>381</v>
      </c>
      <c r="AH28" s="76" t="s">
        <v>382</v>
      </c>
      <c r="AI28" s="76" t="s">
        <v>383</v>
      </c>
      <c r="AJ28" s="76" t="s">
        <v>384</v>
      </c>
      <c r="AK28" s="79" t="s">
        <v>13</v>
      </c>
      <c r="AL28" s="76"/>
      <c r="AM28" s="76"/>
    </row>
    <row r="29" spans="1:39" s="77" customFormat="1" ht="409.6" x14ac:dyDescent="0.3">
      <c r="A29" s="73">
        <v>27</v>
      </c>
      <c r="B29" s="73" t="s">
        <v>1150</v>
      </c>
      <c r="C29" s="74" t="s">
        <v>1152</v>
      </c>
      <c r="D29" s="74" t="s">
        <v>385</v>
      </c>
      <c r="E29" s="74" t="s">
        <v>386</v>
      </c>
      <c r="F29" s="74" t="str">
        <f t="shared" si="0"/>
        <v>Natalia Uribe</v>
      </c>
      <c r="G29" s="74" t="s">
        <v>387</v>
      </c>
      <c r="H29" s="74" t="s">
        <v>387</v>
      </c>
      <c r="I29" s="74" t="s">
        <v>9</v>
      </c>
      <c r="J29" s="74" t="s">
        <v>10</v>
      </c>
      <c r="K29" s="76"/>
      <c r="L29" s="76" t="s">
        <v>388</v>
      </c>
      <c r="M29" s="76" t="s">
        <v>21</v>
      </c>
      <c r="N29" s="76"/>
      <c r="O29" s="76"/>
      <c r="P29" s="76"/>
      <c r="Q29" s="76"/>
      <c r="R29" s="76"/>
      <c r="S29" s="76"/>
      <c r="T29" s="76"/>
      <c r="U29" s="76"/>
      <c r="V29" s="76" t="s">
        <v>389</v>
      </c>
      <c r="W29" s="76" t="s">
        <v>390</v>
      </c>
      <c r="X29" s="76" t="s">
        <v>391</v>
      </c>
      <c r="Y29" s="76"/>
      <c r="Z29" s="76"/>
      <c r="AA29" s="76"/>
      <c r="AB29" s="76"/>
      <c r="AC29" s="76"/>
      <c r="AD29" s="76"/>
      <c r="AE29" s="76" t="s">
        <v>392</v>
      </c>
      <c r="AF29" s="76"/>
      <c r="AG29" s="76"/>
      <c r="AH29" s="76"/>
      <c r="AI29" s="76"/>
      <c r="AJ29" s="76"/>
      <c r="AK29" s="79" t="s">
        <v>13</v>
      </c>
      <c r="AL29" s="76"/>
      <c r="AM29" s="76" t="s">
        <v>393</v>
      </c>
    </row>
    <row r="30" spans="1:39" s="77" customFormat="1" ht="409.6" x14ac:dyDescent="0.3">
      <c r="A30" s="73">
        <v>28</v>
      </c>
      <c r="B30" s="73" t="s">
        <v>1150</v>
      </c>
      <c r="C30" s="74" t="s">
        <v>1152</v>
      </c>
      <c r="D30" s="74" t="s">
        <v>394</v>
      </c>
      <c r="E30" s="74" t="s">
        <v>395</v>
      </c>
      <c r="F30" s="74" t="str">
        <f t="shared" si="0"/>
        <v>Anna Stancher</v>
      </c>
      <c r="G30" s="74" t="s">
        <v>396</v>
      </c>
      <c r="H30" s="74" t="s">
        <v>396</v>
      </c>
      <c r="I30" s="74" t="s">
        <v>397</v>
      </c>
      <c r="J30" s="74" t="s">
        <v>82</v>
      </c>
      <c r="K30" s="76" t="s">
        <v>398</v>
      </c>
      <c r="L30" s="76" t="s">
        <v>399</v>
      </c>
      <c r="M30" s="76" t="s">
        <v>55</v>
      </c>
      <c r="N30" s="76" t="s">
        <v>400</v>
      </c>
      <c r="O30" s="76"/>
      <c r="P30" s="76"/>
      <c r="Q30" s="76"/>
      <c r="R30" s="76"/>
      <c r="S30" s="76"/>
      <c r="T30" s="76"/>
      <c r="U30" s="76"/>
      <c r="V30" s="76"/>
      <c r="W30" s="76" t="s">
        <v>401</v>
      </c>
      <c r="X30" s="76"/>
      <c r="Y30" s="76"/>
      <c r="Z30" s="76"/>
      <c r="AA30" s="76" t="s">
        <v>402</v>
      </c>
      <c r="AB30" s="76"/>
      <c r="AC30" s="76"/>
      <c r="AD30" s="76"/>
      <c r="AE30" s="76" t="s">
        <v>403</v>
      </c>
      <c r="AF30" s="76" t="s">
        <v>404</v>
      </c>
      <c r="AG30" s="76" t="s">
        <v>405</v>
      </c>
      <c r="AH30" s="76" t="s">
        <v>406</v>
      </c>
      <c r="AI30" s="76" t="s">
        <v>407</v>
      </c>
      <c r="AJ30" s="76"/>
      <c r="AK30" s="79" t="s">
        <v>13</v>
      </c>
      <c r="AL30" s="76"/>
      <c r="AM30" s="76" t="s">
        <v>408</v>
      </c>
    </row>
    <row r="31" spans="1:39" s="77" customFormat="1" ht="409.6" x14ac:dyDescent="0.3">
      <c r="A31" s="73">
        <v>29</v>
      </c>
      <c r="B31" s="73" t="s">
        <v>1150</v>
      </c>
      <c r="C31" s="74" t="s">
        <v>1151</v>
      </c>
      <c r="D31" s="74" t="s">
        <v>409</v>
      </c>
      <c r="E31" s="74" t="s">
        <v>410</v>
      </c>
      <c r="F31" s="75" t="str">
        <f t="shared" si="0"/>
        <v>Bernie Napp</v>
      </c>
      <c r="G31" s="74" t="s">
        <v>411</v>
      </c>
      <c r="H31" s="74" t="s">
        <v>1185</v>
      </c>
      <c r="I31" s="74" t="s">
        <v>412</v>
      </c>
      <c r="J31" s="74" t="s">
        <v>42</v>
      </c>
      <c r="K31" s="76" t="s">
        <v>413</v>
      </c>
      <c r="L31" s="76" t="s">
        <v>414</v>
      </c>
      <c r="M31" s="76" t="s">
        <v>11</v>
      </c>
      <c r="N31" s="76"/>
      <c r="O31" s="76" t="s">
        <v>415</v>
      </c>
      <c r="P31" s="76" t="s">
        <v>416</v>
      </c>
      <c r="Q31" s="76" t="s">
        <v>417</v>
      </c>
      <c r="R31" s="76" t="s">
        <v>418</v>
      </c>
      <c r="S31" s="76" t="s">
        <v>419</v>
      </c>
      <c r="T31" s="76" t="s">
        <v>420</v>
      </c>
      <c r="U31" s="76" t="s">
        <v>419</v>
      </c>
      <c r="V31" s="76"/>
      <c r="W31" s="76"/>
      <c r="X31" s="76"/>
      <c r="Y31" s="76"/>
      <c r="Z31" s="76" t="s">
        <v>421</v>
      </c>
      <c r="AA31" s="76" t="s">
        <v>421</v>
      </c>
      <c r="AB31" s="76" t="s">
        <v>421</v>
      </c>
      <c r="AC31" s="76" t="s">
        <v>422</v>
      </c>
      <c r="AD31" s="76" t="s">
        <v>421</v>
      </c>
      <c r="AE31" s="76" t="s">
        <v>423</v>
      </c>
      <c r="AF31" s="76" t="s">
        <v>421</v>
      </c>
      <c r="AG31" s="76" t="s">
        <v>421</v>
      </c>
      <c r="AH31" s="76" t="s">
        <v>115</v>
      </c>
      <c r="AI31" s="76" t="s">
        <v>115</v>
      </c>
      <c r="AJ31" s="76" t="s">
        <v>424</v>
      </c>
      <c r="AK31" s="76" t="s">
        <v>12</v>
      </c>
      <c r="AL31" s="76" t="s">
        <v>425</v>
      </c>
      <c r="AM31" s="76" t="s">
        <v>426</v>
      </c>
    </row>
    <row r="32" spans="1:39" s="77" customFormat="1" ht="216" x14ac:dyDescent="0.3">
      <c r="A32" s="73">
        <v>30</v>
      </c>
      <c r="B32" s="73" t="s">
        <v>1150</v>
      </c>
      <c r="C32" s="74" t="s">
        <v>1151</v>
      </c>
      <c r="D32" s="74" t="s">
        <v>427</v>
      </c>
      <c r="E32" s="74" t="s">
        <v>428</v>
      </c>
      <c r="F32" s="75" t="str">
        <f t="shared" si="0"/>
        <v>Rahul Basu</v>
      </c>
      <c r="G32" s="74"/>
      <c r="H32" s="74" t="s">
        <v>1186</v>
      </c>
      <c r="I32" s="74" t="s">
        <v>81</v>
      </c>
      <c r="J32" s="74" t="s">
        <v>10</v>
      </c>
      <c r="K32" s="76"/>
      <c r="L32" s="76"/>
      <c r="M32" s="76" t="s">
        <v>21</v>
      </c>
      <c r="N32" s="76"/>
      <c r="O32" s="76"/>
      <c r="P32" s="76"/>
      <c r="Q32" s="76"/>
      <c r="R32" s="76"/>
      <c r="S32" s="76"/>
      <c r="T32" s="76"/>
      <c r="U32" s="76"/>
      <c r="V32" s="76"/>
      <c r="W32" s="76" t="s">
        <v>429</v>
      </c>
      <c r="X32" s="76"/>
      <c r="Y32" s="76"/>
      <c r="Z32" s="76"/>
      <c r="AA32" s="76"/>
      <c r="AB32" s="76" t="s">
        <v>430</v>
      </c>
      <c r="AC32" s="76"/>
      <c r="AD32" s="76"/>
      <c r="AE32" s="76"/>
      <c r="AF32" s="76"/>
      <c r="AG32" s="76"/>
      <c r="AH32" s="76"/>
      <c r="AI32" s="76"/>
      <c r="AJ32" s="76" t="s">
        <v>431</v>
      </c>
      <c r="AK32" s="76" t="s">
        <v>13</v>
      </c>
      <c r="AL32" s="76"/>
      <c r="AM32" s="76" t="s">
        <v>432</v>
      </c>
    </row>
    <row r="33" spans="1:39" s="77" customFormat="1" ht="187.2" x14ac:dyDescent="0.3">
      <c r="A33" s="73">
        <v>31</v>
      </c>
      <c r="B33" s="73" t="s">
        <v>1150</v>
      </c>
      <c r="C33" s="74" t="s">
        <v>1152</v>
      </c>
      <c r="D33" s="74" t="s">
        <v>433</v>
      </c>
      <c r="E33" s="74" t="s">
        <v>434</v>
      </c>
      <c r="F33" s="74" t="s">
        <v>1161</v>
      </c>
      <c r="G33" s="74" t="s">
        <v>435</v>
      </c>
      <c r="H33" s="74" t="s">
        <v>435</v>
      </c>
      <c r="I33" s="74" t="s">
        <v>436</v>
      </c>
      <c r="J33" s="74" t="s">
        <v>82</v>
      </c>
      <c r="K33" s="76" t="s">
        <v>437</v>
      </c>
      <c r="L33" s="76" t="s">
        <v>438</v>
      </c>
      <c r="M33" s="76" t="s">
        <v>11</v>
      </c>
      <c r="N33" s="76"/>
      <c r="O33" s="76" t="s">
        <v>12</v>
      </c>
      <c r="P33" s="76" t="s">
        <v>12</v>
      </c>
      <c r="Q33" s="76" t="s">
        <v>378</v>
      </c>
      <c r="R33" s="76" t="s">
        <v>439</v>
      </c>
      <c r="S33" s="76" t="s">
        <v>440</v>
      </c>
      <c r="T33" s="76" t="s">
        <v>441</v>
      </c>
      <c r="U33" s="76" t="s">
        <v>378</v>
      </c>
      <c r="V33" s="76"/>
      <c r="W33" s="76"/>
      <c r="X33" s="76"/>
      <c r="Y33" s="76"/>
      <c r="Z33" s="76" t="s">
        <v>442</v>
      </c>
      <c r="AA33" s="76" t="s">
        <v>443</v>
      </c>
      <c r="AB33" s="76" t="s">
        <v>444</v>
      </c>
      <c r="AC33" s="76" t="s">
        <v>445</v>
      </c>
      <c r="AD33" s="76" t="s">
        <v>446</v>
      </c>
      <c r="AE33" s="76" t="s">
        <v>447</v>
      </c>
      <c r="AF33" s="76" t="s">
        <v>448</v>
      </c>
      <c r="AG33" s="76" t="s">
        <v>449</v>
      </c>
      <c r="AH33" s="76" t="s">
        <v>447</v>
      </c>
      <c r="AI33" s="76" t="s">
        <v>450</v>
      </c>
      <c r="AJ33" s="76" t="s">
        <v>451</v>
      </c>
      <c r="AK33" s="79" t="s">
        <v>13</v>
      </c>
      <c r="AL33" s="76"/>
      <c r="AM33" s="76" t="s">
        <v>452</v>
      </c>
    </row>
    <row r="34" spans="1:39" s="77" customFormat="1" ht="409.6" x14ac:dyDescent="0.3">
      <c r="A34" s="73">
        <v>32</v>
      </c>
      <c r="B34" s="73" t="s">
        <v>1150</v>
      </c>
      <c r="C34" s="74" t="s">
        <v>1152</v>
      </c>
      <c r="D34" s="74" t="s">
        <v>385</v>
      </c>
      <c r="E34" s="74" t="s">
        <v>386</v>
      </c>
      <c r="F34" s="74" t="str">
        <f t="shared" ref="F34:F39" si="1">D34&amp;" "&amp;E34</f>
        <v>Natalia Uribe</v>
      </c>
      <c r="G34" s="74" t="s">
        <v>453</v>
      </c>
      <c r="H34" s="74" t="s">
        <v>453</v>
      </c>
      <c r="I34" s="74" t="s">
        <v>17</v>
      </c>
      <c r="J34" s="74" t="s">
        <v>454</v>
      </c>
      <c r="K34" s="76" t="s">
        <v>455</v>
      </c>
      <c r="L34" s="76" t="s">
        <v>456</v>
      </c>
      <c r="M34" s="76" t="s">
        <v>21</v>
      </c>
      <c r="N34" s="76" t="s">
        <v>457</v>
      </c>
      <c r="O34" s="76"/>
      <c r="P34" s="76"/>
      <c r="Q34" s="76"/>
      <c r="R34" s="76"/>
      <c r="S34" s="76"/>
      <c r="T34" s="76"/>
      <c r="U34" s="76"/>
      <c r="V34" s="76"/>
      <c r="W34" s="76"/>
      <c r="X34" s="76" t="s">
        <v>458</v>
      </c>
      <c r="Y34" s="76" t="s">
        <v>459</v>
      </c>
      <c r="Z34" s="76"/>
      <c r="AA34" s="76"/>
      <c r="AB34" s="76"/>
      <c r="AC34" s="76"/>
      <c r="AD34" s="76"/>
      <c r="AE34" s="76" t="s">
        <v>460</v>
      </c>
      <c r="AF34" s="76" t="s">
        <v>461</v>
      </c>
      <c r="AG34" s="76" t="s">
        <v>462</v>
      </c>
      <c r="AH34" s="76" t="s">
        <v>463</v>
      </c>
      <c r="AI34" s="76" t="s">
        <v>464</v>
      </c>
      <c r="AJ34" s="76" t="s">
        <v>465</v>
      </c>
      <c r="AK34" s="79" t="s">
        <v>13</v>
      </c>
      <c r="AL34" s="76"/>
      <c r="AM34" s="76" t="s">
        <v>466</v>
      </c>
    </row>
    <row r="35" spans="1:39" s="77" customFormat="1" ht="316.8" x14ac:dyDescent="0.3">
      <c r="A35" s="73">
        <v>33</v>
      </c>
      <c r="B35" s="73" t="s">
        <v>1150</v>
      </c>
      <c r="C35" s="74" t="s">
        <v>1152</v>
      </c>
      <c r="D35" s="74" t="s">
        <v>467</v>
      </c>
      <c r="E35" s="74" t="s">
        <v>468</v>
      </c>
      <c r="F35" s="74" t="str">
        <f t="shared" si="1"/>
        <v>kokuteta Baregu</v>
      </c>
      <c r="G35" s="74" t="s">
        <v>469</v>
      </c>
      <c r="H35" s="74" t="s">
        <v>469</v>
      </c>
      <c r="I35" s="74" t="s">
        <v>470</v>
      </c>
      <c r="J35" s="74" t="s">
        <v>10</v>
      </c>
      <c r="K35" s="76" t="s">
        <v>471</v>
      </c>
      <c r="L35" s="76" t="s">
        <v>472</v>
      </c>
      <c r="M35" s="76" t="s">
        <v>21</v>
      </c>
      <c r="N35" s="76"/>
      <c r="O35" s="76"/>
      <c r="P35" s="76"/>
      <c r="Q35" s="76"/>
      <c r="R35" s="76"/>
      <c r="S35" s="76"/>
      <c r="T35" s="76"/>
      <c r="U35" s="76"/>
      <c r="V35" s="76" t="s">
        <v>473</v>
      </c>
      <c r="W35" s="76" t="s">
        <v>474</v>
      </c>
      <c r="X35" s="76" t="s">
        <v>378</v>
      </c>
      <c r="Y35" s="76" t="s">
        <v>475</v>
      </c>
      <c r="Z35" s="76" t="s">
        <v>476</v>
      </c>
      <c r="AA35" s="76" t="s">
        <v>378</v>
      </c>
      <c r="AB35" s="76" t="s">
        <v>477</v>
      </c>
      <c r="AC35" s="76" t="s">
        <v>478</v>
      </c>
      <c r="AD35" s="76"/>
      <c r="AE35" s="76" t="s">
        <v>479</v>
      </c>
      <c r="AF35" s="76" t="s">
        <v>480</v>
      </c>
      <c r="AG35" s="76" t="s">
        <v>481</v>
      </c>
      <c r="AH35" s="76"/>
      <c r="AI35" s="76"/>
      <c r="AJ35" s="76" t="s">
        <v>482</v>
      </c>
      <c r="AK35" s="79" t="s">
        <v>13</v>
      </c>
      <c r="AL35" s="76"/>
      <c r="AM35" s="76" t="s">
        <v>483</v>
      </c>
    </row>
    <row r="36" spans="1:39" s="77" customFormat="1" ht="28.8" x14ac:dyDescent="0.3">
      <c r="A36" s="73">
        <v>34</v>
      </c>
      <c r="B36" s="73" t="s">
        <v>1150</v>
      </c>
      <c r="C36" s="74" t="s">
        <v>1151</v>
      </c>
      <c r="D36" s="74" t="s">
        <v>484</v>
      </c>
      <c r="E36" s="74" t="s">
        <v>485</v>
      </c>
      <c r="F36" s="75" t="str">
        <f t="shared" si="1"/>
        <v>Sebastian Alvear</v>
      </c>
      <c r="G36" s="74" t="s">
        <v>486</v>
      </c>
      <c r="H36" s="74" t="s">
        <v>1187</v>
      </c>
      <c r="I36" s="74" t="s">
        <v>487</v>
      </c>
      <c r="J36" s="74" t="s">
        <v>82</v>
      </c>
      <c r="K36" s="76" t="s">
        <v>488</v>
      </c>
      <c r="L36" s="76" t="s">
        <v>489</v>
      </c>
      <c r="M36" s="76" t="s">
        <v>21</v>
      </c>
      <c r="N36" s="76"/>
      <c r="O36" s="76"/>
      <c r="P36" s="76"/>
      <c r="Q36" s="76"/>
      <c r="R36" s="76"/>
      <c r="S36" s="76"/>
      <c r="T36" s="76"/>
      <c r="U36" s="76"/>
      <c r="V36" s="76"/>
      <c r="W36" s="76"/>
      <c r="X36" s="76"/>
      <c r="Y36" s="76"/>
      <c r="Z36" s="76"/>
      <c r="AA36" s="76"/>
      <c r="AB36" s="76"/>
      <c r="AC36" s="76"/>
      <c r="AD36" s="76"/>
      <c r="AE36" s="76"/>
      <c r="AF36" s="76"/>
      <c r="AG36" s="76"/>
      <c r="AH36" s="76"/>
      <c r="AI36" s="76"/>
      <c r="AJ36" s="76"/>
      <c r="AK36" s="76" t="s">
        <v>13</v>
      </c>
      <c r="AL36" s="76"/>
      <c r="AM36" s="76" t="s">
        <v>490</v>
      </c>
    </row>
    <row r="37" spans="1:39" s="77" customFormat="1" ht="43.2" x14ac:dyDescent="0.3">
      <c r="A37" s="73">
        <v>35</v>
      </c>
      <c r="B37" s="73" t="s">
        <v>1150</v>
      </c>
      <c r="C37" s="74" t="s">
        <v>1152</v>
      </c>
      <c r="D37" s="74" t="s">
        <v>491</v>
      </c>
      <c r="E37" s="74" t="s">
        <v>492</v>
      </c>
      <c r="F37" s="74" t="str">
        <f t="shared" si="1"/>
        <v>Azmal Khan</v>
      </c>
      <c r="G37" s="74" t="s">
        <v>493</v>
      </c>
      <c r="H37" s="74" t="s">
        <v>493</v>
      </c>
      <c r="I37" s="74" t="s">
        <v>494</v>
      </c>
      <c r="J37" s="74" t="s">
        <v>495</v>
      </c>
      <c r="K37" s="76"/>
      <c r="L37" s="76"/>
      <c r="M37" s="76" t="s">
        <v>55</v>
      </c>
      <c r="N37" s="76" t="s">
        <v>496</v>
      </c>
      <c r="O37" s="76"/>
      <c r="P37" s="76"/>
      <c r="Q37" s="76"/>
      <c r="R37" s="76"/>
      <c r="S37" s="76"/>
      <c r="T37" s="76"/>
      <c r="U37" s="76"/>
      <c r="V37" s="76"/>
      <c r="W37" s="76"/>
      <c r="X37" s="76"/>
      <c r="Y37" s="76"/>
      <c r="Z37" s="76"/>
      <c r="AA37" s="76"/>
      <c r="AB37" s="76"/>
      <c r="AC37" s="76"/>
      <c r="AD37" s="76"/>
      <c r="AE37" s="76"/>
      <c r="AF37" s="76"/>
      <c r="AG37" s="76"/>
      <c r="AH37" s="76"/>
      <c r="AI37" s="76"/>
      <c r="AJ37" s="76"/>
      <c r="AK37" s="79" t="s">
        <v>13</v>
      </c>
      <c r="AL37" s="76"/>
      <c r="AM37" s="76" t="s">
        <v>13</v>
      </c>
    </row>
    <row r="38" spans="1:39" s="77" customFormat="1" ht="86.4" x14ac:dyDescent="0.3">
      <c r="A38" s="73">
        <v>36</v>
      </c>
      <c r="B38" s="73" t="s">
        <v>1150</v>
      </c>
      <c r="C38" s="74" t="s">
        <v>1151</v>
      </c>
      <c r="D38" s="74" t="s">
        <v>497</v>
      </c>
      <c r="E38" s="74" t="s">
        <v>498</v>
      </c>
      <c r="F38" s="75" t="str">
        <f t="shared" si="1"/>
        <v>Namita Asnani</v>
      </c>
      <c r="G38" s="74"/>
      <c r="H38" s="74" t="s">
        <v>1188</v>
      </c>
      <c r="I38" s="74" t="s">
        <v>81</v>
      </c>
      <c r="J38" s="74" t="s">
        <v>223</v>
      </c>
      <c r="K38" s="76"/>
      <c r="L38" s="76"/>
      <c r="M38" s="76" t="s">
        <v>21</v>
      </c>
      <c r="N38" s="76"/>
      <c r="O38" s="76"/>
      <c r="P38" s="76"/>
      <c r="Q38" s="76"/>
      <c r="R38" s="76"/>
      <c r="S38" s="76"/>
      <c r="T38" s="76"/>
      <c r="U38" s="76"/>
      <c r="V38" s="76"/>
      <c r="W38" s="76" t="s">
        <v>499</v>
      </c>
      <c r="X38" s="76" t="s">
        <v>500</v>
      </c>
      <c r="Y38" s="76"/>
      <c r="Z38" s="76"/>
      <c r="AA38" s="76"/>
      <c r="AB38" s="76"/>
      <c r="AC38" s="76"/>
      <c r="AD38" s="76"/>
      <c r="AE38" s="76"/>
      <c r="AF38" s="76"/>
      <c r="AG38" s="76"/>
      <c r="AH38" s="76"/>
      <c r="AI38" s="76"/>
      <c r="AJ38" s="76"/>
      <c r="AK38" s="76" t="s">
        <v>13</v>
      </c>
      <c r="AL38" s="76"/>
      <c r="AM38" s="76" t="s">
        <v>501</v>
      </c>
    </row>
    <row r="39" spans="1:39" s="77" customFormat="1" x14ac:dyDescent="0.3">
      <c r="A39" s="73">
        <v>37</v>
      </c>
      <c r="B39" s="73" t="s">
        <v>1150</v>
      </c>
      <c r="C39" s="74" t="s">
        <v>1151</v>
      </c>
      <c r="D39" s="74" t="s">
        <v>502</v>
      </c>
      <c r="E39" s="74" t="s">
        <v>503</v>
      </c>
      <c r="F39" s="75" t="str">
        <f t="shared" si="1"/>
        <v>Jorge Jauregui</v>
      </c>
      <c r="G39" s="74" t="s">
        <v>504</v>
      </c>
      <c r="H39" s="74" t="s">
        <v>1189</v>
      </c>
      <c r="I39" s="74" t="s">
        <v>505</v>
      </c>
      <c r="J39" s="74" t="s">
        <v>339</v>
      </c>
      <c r="K39" s="76" t="s">
        <v>74</v>
      </c>
      <c r="L39" s="76" t="s">
        <v>144</v>
      </c>
      <c r="M39" s="76" t="s">
        <v>21</v>
      </c>
      <c r="N39" s="76"/>
      <c r="O39" s="76"/>
      <c r="P39" s="76"/>
      <c r="Q39" s="76"/>
      <c r="R39" s="76"/>
      <c r="S39" s="76"/>
      <c r="T39" s="76"/>
      <c r="U39" s="76"/>
      <c r="V39" s="76" t="s">
        <v>12</v>
      </c>
      <c r="W39" s="76" t="s">
        <v>13</v>
      </c>
      <c r="X39" s="76" t="s">
        <v>12</v>
      </c>
      <c r="Y39" s="76" t="s">
        <v>506</v>
      </c>
      <c r="Z39" s="76" t="s">
        <v>12</v>
      </c>
      <c r="AA39" s="76" t="s">
        <v>12</v>
      </c>
      <c r="AB39" s="76" t="s">
        <v>507</v>
      </c>
      <c r="AC39" s="76" t="s">
        <v>144</v>
      </c>
      <c r="AD39" s="76" t="s">
        <v>144</v>
      </c>
      <c r="AE39" s="76" t="s">
        <v>12</v>
      </c>
      <c r="AF39" s="76" t="s">
        <v>12</v>
      </c>
      <c r="AG39" s="76" t="s">
        <v>508</v>
      </c>
      <c r="AH39" s="76" t="s">
        <v>144</v>
      </c>
      <c r="AI39" s="76" t="s">
        <v>179</v>
      </c>
      <c r="AJ39" s="76" t="s">
        <v>509</v>
      </c>
      <c r="AK39" s="76" t="s">
        <v>13</v>
      </c>
      <c r="AL39" s="76"/>
      <c r="AM39" s="76" t="s">
        <v>510</v>
      </c>
    </row>
    <row r="40" spans="1:39" s="77" customFormat="1" ht="28.8" x14ac:dyDescent="0.3">
      <c r="A40" s="73">
        <v>38</v>
      </c>
      <c r="B40" s="73" t="s">
        <v>1150</v>
      </c>
      <c r="C40" s="74" t="s">
        <v>1151</v>
      </c>
      <c r="D40" s="74" t="s">
        <v>511</v>
      </c>
      <c r="E40" s="74" t="s">
        <v>512</v>
      </c>
      <c r="F40" s="75" t="s">
        <v>1162</v>
      </c>
      <c r="G40" s="74" t="s">
        <v>513</v>
      </c>
      <c r="H40" s="74" t="s">
        <v>1162</v>
      </c>
      <c r="I40" s="74" t="s">
        <v>81</v>
      </c>
      <c r="J40" s="74" t="s">
        <v>223</v>
      </c>
      <c r="K40" s="76" t="s">
        <v>514</v>
      </c>
      <c r="L40" s="76" t="s">
        <v>515</v>
      </c>
      <c r="M40" s="76" t="s">
        <v>55</v>
      </c>
      <c r="N40" s="76"/>
      <c r="O40" s="76"/>
      <c r="P40" s="76"/>
      <c r="Q40" s="76"/>
      <c r="R40" s="76"/>
      <c r="S40" s="76"/>
      <c r="T40" s="76"/>
      <c r="U40" s="76"/>
      <c r="V40" s="76" t="s">
        <v>516</v>
      </c>
      <c r="W40" s="76"/>
      <c r="X40" s="76"/>
      <c r="Y40" s="76"/>
      <c r="Z40" s="76"/>
      <c r="AA40" s="76"/>
      <c r="AB40" s="76" t="s">
        <v>517</v>
      </c>
      <c r="AC40" s="76" t="s">
        <v>13</v>
      </c>
      <c r="AD40" s="76"/>
      <c r="AE40" s="76"/>
      <c r="AF40" s="76"/>
      <c r="AG40" s="76"/>
      <c r="AH40" s="76" t="s">
        <v>13</v>
      </c>
      <c r="AI40" s="76" t="s">
        <v>518</v>
      </c>
      <c r="AJ40" s="76" t="s">
        <v>519</v>
      </c>
      <c r="AK40" s="76" t="s">
        <v>13</v>
      </c>
      <c r="AL40" s="76"/>
      <c r="AM40" s="76" t="s">
        <v>520</v>
      </c>
    </row>
    <row r="41" spans="1:39" s="77" customFormat="1" ht="409.6" x14ac:dyDescent="0.3">
      <c r="A41" s="73">
        <v>39</v>
      </c>
      <c r="B41" s="73" t="s">
        <v>1150</v>
      </c>
      <c r="C41" s="74" t="s">
        <v>1152</v>
      </c>
      <c r="D41" s="74" t="s">
        <v>521</v>
      </c>
      <c r="E41" s="74" t="s">
        <v>522</v>
      </c>
      <c r="F41" s="74" t="s">
        <v>1163</v>
      </c>
      <c r="G41" s="74" t="s">
        <v>523</v>
      </c>
      <c r="H41" s="74" t="s">
        <v>523</v>
      </c>
      <c r="I41" s="74" t="s">
        <v>81</v>
      </c>
      <c r="J41" s="74" t="s">
        <v>42</v>
      </c>
      <c r="K41" s="76" t="s">
        <v>524</v>
      </c>
      <c r="L41" s="76" t="s">
        <v>525</v>
      </c>
      <c r="M41" s="76" t="s">
        <v>11</v>
      </c>
      <c r="N41" s="76"/>
      <c r="O41" s="76" t="s">
        <v>526</v>
      </c>
      <c r="P41" s="76" t="s">
        <v>527</v>
      </c>
      <c r="Q41" s="76" t="s">
        <v>528</v>
      </c>
      <c r="R41" s="76" t="s">
        <v>529</v>
      </c>
      <c r="S41" s="76" t="s">
        <v>530</v>
      </c>
      <c r="T41" s="76" t="s">
        <v>531</v>
      </c>
      <c r="U41" s="76" t="s">
        <v>532</v>
      </c>
      <c r="V41" s="76"/>
      <c r="W41" s="76"/>
      <c r="X41" s="76"/>
      <c r="Y41" s="76"/>
      <c r="Z41" s="76" t="s">
        <v>533</v>
      </c>
      <c r="AA41" s="76" t="s">
        <v>534</v>
      </c>
      <c r="AB41" s="76" t="s">
        <v>535</v>
      </c>
      <c r="AC41" s="76" t="s">
        <v>527</v>
      </c>
      <c r="AD41" s="76" t="s">
        <v>536</v>
      </c>
      <c r="AE41" s="76" t="s">
        <v>537</v>
      </c>
      <c r="AF41" s="76" t="s">
        <v>538</v>
      </c>
      <c r="AG41" s="76" t="s">
        <v>539</v>
      </c>
      <c r="AH41" s="76" t="s">
        <v>540</v>
      </c>
      <c r="AI41" s="76" t="s">
        <v>541</v>
      </c>
      <c r="AJ41" s="76" t="s">
        <v>542</v>
      </c>
      <c r="AK41" s="79" t="s">
        <v>13</v>
      </c>
      <c r="AL41" s="76"/>
      <c r="AM41" s="76" t="s">
        <v>543</v>
      </c>
    </row>
    <row r="42" spans="1:39" s="77" customFormat="1" ht="72" x14ac:dyDescent="0.3">
      <c r="A42" s="73">
        <v>40</v>
      </c>
      <c r="B42" s="73" t="s">
        <v>1150</v>
      </c>
      <c r="C42" s="74" t="s">
        <v>1151</v>
      </c>
      <c r="D42" s="74" t="s">
        <v>544</v>
      </c>
      <c r="E42" s="74" t="s">
        <v>545</v>
      </c>
      <c r="F42" s="75" t="str">
        <f>D42&amp;" "&amp;E42</f>
        <v>Bárbara Gómez Delgado</v>
      </c>
      <c r="G42" s="74"/>
      <c r="H42" s="74" t="s">
        <v>1190</v>
      </c>
      <c r="I42" s="74" t="s">
        <v>546</v>
      </c>
      <c r="J42" s="74" t="s">
        <v>82</v>
      </c>
      <c r="K42" s="76" t="s">
        <v>547</v>
      </c>
      <c r="L42" s="76" t="s">
        <v>548</v>
      </c>
      <c r="M42" s="76" t="s">
        <v>11</v>
      </c>
      <c r="N42" s="76"/>
      <c r="O42" s="76"/>
      <c r="P42" s="76" t="s">
        <v>549</v>
      </c>
      <c r="Q42" s="76" t="s">
        <v>550</v>
      </c>
      <c r="R42" s="76" t="s">
        <v>12</v>
      </c>
      <c r="S42" s="76" t="s">
        <v>551</v>
      </c>
      <c r="T42" s="76" t="s">
        <v>552</v>
      </c>
      <c r="U42" s="76" t="s">
        <v>553</v>
      </c>
      <c r="V42" s="76"/>
      <c r="W42" s="76"/>
      <c r="X42" s="76"/>
      <c r="Y42" s="76"/>
      <c r="Z42" s="76"/>
      <c r="AA42" s="76"/>
      <c r="AB42" s="76"/>
      <c r="AC42" s="76" t="s">
        <v>554</v>
      </c>
      <c r="AD42" s="76" t="s">
        <v>555</v>
      </c>
      <c r="AE42" s="76"/>
      <c r="AF42" s="76"/>
      <c r="AG42" s="76"/>
      <c r="AH42" s="76"/>
      <c r="AI42" s="76"/>
      <c r="AJ42" s="76" t="s">
        <v>556</v>
      </c>
      <c r="AK42" s="76" t="s">
        <v>13</v>
      </c>
      <c r="AL42" s="76"/>
      <c r="AM42" s="76"/>
    </row>
    <row r="43" spans="1:39" s="77" customFormat="1" ht="57.6" x14ac:dyDescent="0.3">
      <c r="A43" s="73">
        <v>41</v>
      </c>
      <c r="B43" s="73" t="s">
        <v>1150</v>
      </c>
      <c r="C43" s="74" t="s">
        <v>1151</v>
      </c>
      <c r="D43" s="74" t="s">
        <v>557</v>
      </c>
      <c r="E43" s="74" t="s">
        <v>558</v>
      </c>
      <c r="F43" s="75" t="str">
        <f>D43&amp;" "&amp;E43</f>
        <v>Rodent Kayumba</v>
      </c>
      <c r="G43" s="74" t="s">
        <v>559</v>
      </c>
      <c r="H43" s="74" t="s">
        <v>559</v>
      </c>
      <c r="I43" s="74" t="s">
        <v>560</v>
      </c>
      <c r="J43" s="74" t="s">
        <v>82</v>
      </c>
      <c r="K43" s="76" t="s">
        <v>561</v>
      </c>
      <c r="L43" s="76" t="s">
        <v>562</v>
      </c>
      <c r="M43" s="76" t="s">
        <v>21</v>
      </c>
      <c r="N43" s="76"/>
      <c r="O43" s="76"/>
      <c r="P43" s="76"/>
      <c r="Q43" s="76"/>
      <c r="R43" s="76"/>
      <c r="S43" s="76"/>
      <c r="T43" s="76"/>
      <c r="U43" s="76"/>
      <c r="V43" s="76" t="s">
        <v>563</v>
      </c>
      <c r="W43" s="76" t="s">
        <v>564</v>
      </c>
      <c r="X43" s="76" t="s">
        <v>565</v>
      </c>
      <c r="Y43" s="76" t="s">
        <v>566</v>
      </c>
      <c r="Z43" s="76" t="s">
        <v>567</v>
      </c>
      <c r="AA43" s="76" t="s">
        <v>568</v>
      </c>
      <c r="AB43" s="76" t="s">
        <v>569</v>
      </c>
      <c r="AC43" s="76" t="s">
        <v>570</v>
      </c>
      <c r="AD43" s="76" t="s">
        <v>571</v>
      </c>
      <c r="AE43" s="76" t="s">
        <v>572</v>
      </c>
      <c r="AF43" s="76" t="s">
        <v>573</v>
      </c>
      <c r="AG43" s="76" t="s">
        <v>574</v>
      </c>
      <c r="AH43" s="76" t="s">
        <v>575</v>
      </c>
      <c r="AI43" s="76" t="s">
        <v>576</v>
      </c>
      <c r="AJ43" s="76" t="s">
        <v>577</v>
      </c>
      <c r="AK43" s="76" t="s">
        <v>13</v>
      </c>
      <c r="AL43" s="76"/>
      <c r="AM43" s="76" t="s">
        <v>578</v>
      </c>
    </row>
    <row r="44" spans="1:39" s="77" customFormat="1" ht="72" x14ac:dyDescent="0.3">
      <c r="A44" s="73">
        <v>42</v>
      </c>
      <c r="B44" s="73" t="s">
        <v>1150</v>
      </c>
      <c r="C44" s="74" t="s">
        <v>1151</v>
      </c>
      <c r="D44" s="74" t="s">
        <v>579</v>
      </c>
      <c r="E44" s="74" t="s">
        <v>580</v>
      </c>
      <c r="F44" s="75" t="str">
        <f>D44&amp;" "&amp;E44</f>
        <v>Stephen Northey</v>
      </c>
      <c r="G44" s="74" t="s">
        <v>581</v>
      </c>
      <c r="H44" s="74" t="s">
        <v>1191</v>
      </c>
      <c r="I44" s="74" t="s">
        <v>106</v>
      </c>
      <c r="J44" s="74" t="s">
        <v>223</v>
      </c>
      <c r="K44" s="76" t="s">
        <v>12</v>
      </c>
      <c r="L44" s="76"/>
      <c r="M44" s="76" t="s">
        <v>21</v>
      </c>
      <c r="N44" s="76"/>
      <c r="O44" s="76"/>
      <c r="P44" s="76"/>
      <c r="Q44" s="76"/>
      <c r="R44" s="76"/>
      <c r="S44" s="76"/>
      <c r="T44" s="76"/>
      <c r="U44" s="76"/>
      <c r="V44" s="76"/>
      <c r="W44" s="76"/>
      <c r="X44" s="76" t="s">
        <v>582</v>
      </c>
      <c r="Y44" s="76" t="s">
        <v>583</v>
      </c>
      <c r="Z44" s="76"/>
      <c r="AA44" s="76"/>
      <c r="AB44" s="76"/>
      <c r="AC44" s="76"/>
      <c r="AD44" s="76"/>
      <c r="AE44" s="76"/>
      <c r="AF44" s="76"/>
      <c r="AG44" s="76"/>
      <c r="AH44" s="76"/>
      <c r="AI44" s="76"/>
      <c r="AJ44" s="76"/>
      <c r="AK44" s="76" t="s">
        <v>13</v>
      </c>
      <c r="AL44" s="76"/>
      <c r="AM44" s="76" t="s">
        <v>584</v>
      </c>
    </row>
    <row r="45" spans="1:39" s="77" customFormat="1" ht="345.6" x14ac:dyDescent="0.3">
      <c r="A45" s="73">
        <v>43</v>
      </c>
      <c r="B45" s="73" t="s">
        <v>1150</v>
      </c>
      <c r="C45" s="74" t="s">
        <v>1151</v>
      </c>
      <c r="D45" s="74" t="s">
        <v>585</v>
      </c>
      <c r="E45" s="74" t="s">
        <v>586</v>
      </c>
      <c r="F45" s="75" t="s">
        <v>1164</v>
      </c>
      <c r="G45" s="74" t="s">
        <v>587</v>
      </c>
      <c r="H45" s="74" t="s">
        <v>1164</v>
      </c>
      <c r="I45" s="74" t="s">
        <v>295</v>
      </c>
      <c r="J45" s="74" t="s">
        <v>42</v>
      </c>
      <c r="K45" s="76" t="s">
        <v>588</v>
      </c>
      <c r="L45" s="76" t="s">
        <v>155</v>
      </c>
      <c r="M45" s="76" t="s">
        <v>21</v>
      </c>
      <c r="N45" s="76"/>
      <c r="O45" s="76"/>
      <c r="P45" s="76"/>
      <c r="Q45" s="76"/>
      <c r="R45" s="76"/>
      <c r="S45" s="76"/>
      <c r="T45" s="76"/>
      <c r="U45" s="76"/>
      <c r="V45" s="76" t="s">
        <v>155</v>
      </c>
      <c r="W45" s="76" t="s">
        <v>589</v>
      </c>
      <c r="X45" s="76" t="s">
        <v>589</v>
      </c>
      <c r="Y45" s="76" t="s">
        <v>590</v>
      </c>
      <c r="Z45" s="76" t="s">
        <v>45</v>
      </c>
      <c r="AA45" s="76" t="s">
        <v>591</v>
      </c>
      <c r="AB45" s="76" t="s">
        <v>45</v>
      </c>
      <c r="AC45" s="76" t="s">
        <v>45</v>
      </c>
      <c r="AD45" s="76" t="s">
        <v>592</v>
      </c>
      <c r="AE45" s="76"/>
      <c r="AF45" s="76"/>
      <c r="AG45" s="76"/>
      <c r="AH45" s="76"/>
      <c r="AI45" s="76"/>
      <c r="AJ45" s="76"/>
      <c r="AK45" s="76" t="s">
        <v>12</v>
      </c>
      <c r="AL45" s="76" t="s">
        <v>593</v>
      </c>
      <c r="AM45" s="76" t="s">
        <v>594</v>
      </c>
    </row>
    <row r="46" spans="1:39" s="77" customFormat="1" ht="86.4" x14ac:dyDescent="0.3">
      <c r="A46" s="73">
        <v>44</v>
      </c>
      <c r="B46" s="73" t="s">
        <v>1150</v>
      </c>
      <c r="C46" s="74" t="s">
        <v>1151</v>
      </c>
      <c r="D46" s="74" t="s">
        <v>595</v>
      </c>
      <c r="E46" s="74" t="s">
        <v>596</v>
      </c>
      <c r="F46" s="75" t="str">
        <f t="shared" ref="F46:F56" si="2">D46&amp;" "&amp;E46</f>
        <v>Jose Manuel Martinez Cue</v>
      </c>
      <c r="G46" s="74"/>
      <c r="H46" s="74" t="s">
        <v>1192</v>
      </c>
      <c r="I46" s="74" t="s">
        <v>546</v>
      </c>
      <c r="J46" s="74" t="s">
        <v>42</v>
      </c>
      <c r="K46" s="76" t="s">
        <v>597</v>
      </c>
      <c r="L46" s="76" t="s">
        <v>598</v>
      </c>
      <c r="M46" s="76" t="s">
        <v>21</v>
      </c>
      <c r="N46" s="76"/>
      <c r="O46" s="76"/>
      <c r="P46" s="76"/>
      <c r="Q46" s="76"/>
      <c r="R46" s="76"/>
      <c r="S46" s="76"/>
      <c r="T46" s="76"/>
      <c r="U46" s="76"/>
      <c r="V46" s="76" t="s">
        <v>599</v>
      </c>
      <c r="W46" s="76" t="s">
        <v>600</v>
      </c>
      <c r="X46" s="76" t="s">
        <v>601</v>
      </c>
      <c r="Y46" s="76"/>
      <c r="Z46" s="76"/>
      <c r="AA46" s="76"/>
      <c r="AB46" s="76"/>
      <c r="AC46" s="76"/>
      <c r="AD46" s="76"/>
      <c r="AE46" s="76"/>
      <c r="AF46" s="76"/>
      <c r="AG46" s="76"/>
      <c r="AH46" s="76"/>
      <c r="AI46" s="76"/>
      <c r="AJ46" s="76"/>
      <c r="AK46" s="76" t="s">
        <v>13</v>
      </c>
      <c r="AL46" s="76"/>
      <c r="AM46" s="76"/>
    </row>
    <row r="47" spans="1:39" s="77" customFormat="1" ht="57.6" x14ac:dyDescent="0.3">
      <c r="A47" s="73">
        <v>45</v>
      </c>
      <c r="B47" s="73" t="s">
        <v>1150</v>
      </c>
      <c r="C47" s="74" t="s">
        <v>1151</v>
      </c>
      <c r="D47" s="74" t="s">
        <v>602</v>
      </c>
      <c r="E47" s="74" t="s">
        <v>603</v>
      </c>
      <c r="F47" s="75" t="str">
        <f t="shared" si="2"/>
        <v>Oscar Julián Soto Gil</v>
      </c>
      <c r="G47" s="74" t="s">
        <v>604</v>
      </c>
      <c r="H47" s="74" t="s">
        <v>1193</v>
      </c>
      <c r="I47" s="74" t="s">
        <v>17</v>
      </c>
      <c r="J47" s="74" t="s">
        <v>42</v>
      </c>
      <c r="K47" s="76" t="s">
        <v>605</v>
      </c>
      <c r="L47" s="76" t="s">
        <v>304</v>
      </c>
      <c r="M47" s="76" t="s">
        <v>55</v>
      </c>
      <c r="N47" s="76" t="s">
        <v>606</v>
      </c>
      <c r="O47" s="76"/>
      <c r="P47" s="76"/>
      <c r="Q47" s="76"/>
      <c r="R47" s="76"/>
      <c r="S47" s="76"/>
      <c r="T47" s="76"/>
      <c r="U47" s="76"/>
      <c r="V47" s="76"/>
      <c r="W47" s="76"/>
      <c r="X47" s="76" t="s">
        <v>607</v>
      </c>
      <c r="Y47" s="76" t="s">
        <v>608</v>
      </c>
      <c r="Z47" s="76"/>
      <c r="AA47" s="76"/>
      <c r="AB47" s="76"/>
      <c r="AC47" s="76"/>
      <c r="AD47" s="76"/>
      <c r="AE47" s="76"/>
      <c r="AF47" s="76"/>
      <c r="AG47" s="76"/>
      <c r="AH47" s="76"/>
      <c r="AI47" s="76"/>
      <c r="AJ47" s="76"/>
      <c r="AK47" s="76" t="s">
        <v>12</v>
      </c>
      <c r="AL47" s="76" t="s">
        <v>609</v>
      </c>
      <c r="AM47" s="76"/>
    </row>
    <row r="48" spans="1:39" s="77" customFormat="1" ht="409.6" x14ac:dyDescent="0.3">
      <c r="A48" s="73">
        <v>46</v>
      </c>
      <c r="B48" s="73" t="s">
        <v>1150</v>
      </c>
      <c r="C48" s="74" t="s">
        <v>1152</v>
      </c>
      <c r="D48" s="74" t="s">
        <v>610</v>
      </c>
      <c r="E48" s="74" t="s">
        <v>611</v>
      </c>
      <c r="F48" s="74" t="str">
        <f t="shared" si="2"/>
        <v>Imran Samnakay</v>
      </c>
      <c r="G48" s="74" t="s">
        <v>612</v>
      </c>
      <c r="H48" s="74" t="s">
        <v>612</v>
      </c>
      <c r="I48" s="74" t="s">
        <v>106</v>
      </c>
      <c r="J48" s="74" t="s">
        <v>10</v>
      </c>
      <c r="K48" s="76" t="s">
        <v>613</v>
      </c>
      <c r="L48" s="76" t="s">
        <v>12</v>
      </c>
      <c r="M48" s="76" t="s">
        <v>11</v>
      </c>
      <c r="N48" s="76"/>
      <c r="O48" s="76" t="s">
        <v>12</v>
      </c>
      <c r="P48" s="76" t="s">
        <v>614</v>
      </c>
      <c r="Q48" s="76"/>
      <c r="R48" s="76"/>
      <c r="S48" s="76" t="s">
        <v>615</v>
      </c>
      <c r="T48" s="76"/>
      <c r="U48" s="76" t="s">
        <v>616</v>
      </c>
      <c r="V48" s="76"/>
      <c r="W48" s="76"/>
      <c r="X48" s="76"/>
      <c r="Y48" s="76"/>
      <c r="Z48" s="76" t="s">
        <v>617</v>
      </c>
      <c r="AA48" s="76" t="s">
        <v>618</v>
      </c>
      <c r="AB48" s="76" t="s">
        <v>619</v>
      </c>
      <c r="AC48" s="76" t="s">
        <v>620</v>
      </c>
      <c r="AD48" s="76" t="s">
        <v>621</v>
      </c>
      <c r="AE48" s="76" t="s">
        <v>12</v>
      </c>
      <c r="AF48" s="76" t="s">
        <v>622</v>
      </c>
      <c r="AG48" s="76"/>
      <c r="AH48" s="76" t="s">
        <v>623</v>
      </c>
      <c r="AI48" s="76"/>
      <c r="AJ48" s="76" t="s">
        <v>624</v>
      </c>
      <c r="AK48" s="79" t="s">
        <v>13</v>
      </c>
      <c r="AL48" s="76"/>
      <c r="AM48" s="76" t="s">
        <v>625</v>
      </c>
    </row>
    <row r="49" spans="1:39" s="77" customFormat="1" ht="43.2" x14ac:dyDescent="0.3">
      <c r="A49" s="73">
        <v>47</v>
      </c>
      <c r="B49" s="73" t="s">
        <v>1150</v>
      </c>
      <c r="C49" s="74" t="s">
        <v>1151</v>
      </c>
      <c r="D49" s="74" t="s">
        <v>626</v>
      </c>
      <c r="E49" s="74" t="s">
        <v>627</v>
      </c>
      <c r="F49" s="75" t="str">
        <f t="shared" si="2"/>
        <v>PN Parameswaran Moothathu</v>
      </c>
      <c r="G49" s="74" t="s">
        <v>42</v>
      </c>
      <c r="H49" s="74" t="s">
        <v>1194</v>
      </c>
      <c r="I49" s="74" t="s">
        <v>81</v>
      </c>
      <c r="J49" s="74" t="s">
        <v>42</v>
      </c>
      <c r="K49" s="76" t="s">
        <v>628</v>
      </c>
      <c r="L49" s="76" t="s">
        <v>629</v>
      </c>
      <c r="M49" s="76" t="s">
        <v>55</v>
      </c>
      <c r="N49" s="76" t="s">
        <v>42</v>
      </c>
      <c r="O49" s="76"/>
      <c r="P49" s="76"/>
      <c r="Q49" s="76"/>
      <c r="R49" s="76"/>
      <c r="S49" s="76"/>
      <c r="T49" s="76"/>
      <c r="U49" s="76"/>
      <c r="V49" s="76" t="s">
        <v>630</v>
      </c>
      <c r="W49" s="76" t="s">
        <v>631</v>
      </c>
      <c r="X49" s="76" t="s">
        <v>630</v>
      </c>
      <c r="Y49" s="76" t="s">
        <v>632</v>
      </c>
      <c r="Z49" s="76" t="s">
        <v>630</v>
      </c>
      <c r="AA49" s="76" t="s">
        <v>630</v>
      </c>
      <c r="AB49" s="76" t="s">
        <v>633</v>
      </c>
      <c r="AC49" s="76" t="s">
        <v>630</v>
      </c>
      <c r="AD49" s="76"/>
      <c r="AE49" s="76" t="s">
        <v>633</v>
      </c>
      <c r="AF49" s="76" t="s">
        <v>630</v>
      </c>
      <c r="AG49" s="76" t="s">
        <v>12</v>
      </c>
      <c r="AH49" s="76" t="s">
        <v>633</v>
      </c>
      <c r="AI49" s="76" t="s">
        <v>91</v>
      </c>
      <c r="AJ49" s="76" t="s">
        <v>634</v>
      </c>
      <c r="AK49" s="76" t="s">
        <v>13</v>
      </c>
      <c r="AL49" s="76"/>
      <c r="AM49" s="76" t="s">
        <v>635</v>
      </c>
    </row>
    <row r="50" spans="1:39" s="77" customFormat="1" ht="244.8" x14ac:dyDescent="0.3">
      <c r="A50" s="73">
        <v>48</v>
      </c>
      <c r="B50" s="73" t="s">
        <v>1150</v>
      </c>
      <c r="C50" s="74" t="s">
        <v>1152</v>
      </c>
      <c r="D50" s="74" t="s">
        <v>636</v>
      </c>
      <c r="E50" s="74" t="s">
        <v>637</v>
      </c>
      <c r="F50" s="74" t="str">
        <f t="shared" si="2"/>
        <v>NEle Anders</v>
      </c>
      <c r="G50" s="74" t="s">
        <v>638</v>
      </c>
      <c r="H50" s="74" t="s">
        <v>638</v>
      </c>
      <c r="I50" s="74" t="s">
        <v>546</v>
      </c>
      <c r="J50" s="74" t="s">
        <v>639</v>
      </c>
      <c r="K50" s="76"/>
      <c r="L50" s="76" t="s">
        <v>640</v>
      </c>
      <c r="M50" s="76" t="s">
        <v>21</v>
      </c>
      <c r="N50" s="76"/>
      <c r="O50" s="76"/>
      <c r="P50" s="76"/>
      <c r="Q50" s="76"/>
      <c r="R50" s="76"/>
      <c r="S50" s="76"/>
      <c r="T50" s="76"/>
      <c r="U50" s="76"/>
      <c r="V50" s="76"/>
      <c r="W50" s="76" t="s">
        <v>641</v>
      </c>
      <c r="X50" s="76"/>
      <c r="Y50" s="76"/>
      <c r="Z50" s="76"/>
      <c r="AA50" s="76"/>
      <c r="AB50" s="76"/>
      <c r="AC50" s="76"/>
      <c r="AD50" s="76"/>
      <c r="AE50" s="76"/>
      <c r="AF50" s="76" t="s">
        <v>642</v>
      </c>
      <c r="AG50" s="76"/>
      <c r="AH50" s="76" t="s">
        <v>643</v>
      </c>
      <c r="AI50" s="76" t="s">
        <v>644</v>
      </c>
      <c r="AJ50" s="76" t="s">
        <v>645</v>
      </c>
      <c r="AK50" s="79" t="s">
        <v>12</v>
      </c>
      <c r="AL50" s="76"/>
      <c r="AM50" s="76"/>
    </row>
    <row r="51" spans="1:39" s="77" customFormat="1" ht="28.8" x14ac:dyDescent="0.3">
      <c r="A51" s="73">
        <v>49</v>
      </c>
      <c r="B51" s="73" t="s">
        <v>1150</v>
      </c>
      <c r="C51" s="74" t="s">
        <v>1151</v>
      </c>
      <c r="D51" s="74" t="s">
        <v>646</v>
      </c>
      <c r="E51" s="74" t="s">
        <v>647</v>
      </c>
      <c r="F51" s="75" t="str">
        <f t="shared" si="2"/>
        <v>Kene Onukwube</v>
      </c>
      <c r="G51" s="74" t="s">
        <v>648</v>
      </c>
      <c r="H51" s="74" t="s">
        <v>1195</v>
      </c>
      <c r="I51" s="74" t="s">
        <v>649</v>
      </c>
      <c r="J51" s="74" t="s">
        <v>10</v>
      </c>
      <c r="K51" s="76" t="s">
        <v>650</v>
      </c>
      <c r="L51" s="76" t="s">
        <v>651</v>
      </c>
      <c r="M51" s="76" t="s">
        <v>21</v>
      </c>
      <c r="N51" s="76"/>
      <c r="O51" s="76"/>
      <c r="P51" s="76"/>
      <c r="Q51" s="76"/>
      <c r="R51" s="76"/>
      <c r="S51" s="76"/>
      <c r="T51" s="76"/>
      <c r="U51" s="76"/>
      <c r="V51" s="76" t="s">
        <v>652</v>
      </c>
      <c r="W51" s="76" t="s">
        <v>653</v>
      </c>
      <c r="X51" s="76" t="s">
        <v>654</v>
      </c>
      <c r="Y51" s="76" t="s">
        <v>655</v>
      </c>
      <c r="Z51" s="76" t="s">
        <v>656</v>
      </c>
      <c r="AA51" s="76" t="s">
        <v>657</v>
      </c>
      <c r="AB51" s="76" t="s">
        <v>658</v>
      </c>
      <c r="AC51" s="76" t="s">
        <v>659</v>
      </c>
      <c r="AD51" s="76" t="s">
        <v>660</v>
      </c>
      <c r="AE51" s="76" t="s">
        <v>455</v>
      </c>
      <c r="AF51" s="76" t="s">
        <v>661</v>
      </c>
      <c r="AG51" s="76" t="s">
        <v>662</v>
      </c>
      <c r="AH51" s="76" t="s">
        <v>455</v>
      </c>
      <c r="AI51" s="76" t="s">
        <v>663</v>
      </c>
      <c r="AJ51" s="76" t="s">
        <v>664</v>
      </c>
      <c r="AK51" s="76" t="s">
        <v>12</v>
      </c>
      <c r="AL51" s="76" t="s">
        <v>665</v>
      </c>
      <c r="AM51" s="76" t="s">
        <v>666</v>
      </c>
    </row>
    <row r="52" spans="1:39" s="77" customFormat="1" ht="316.8" x14ac:dyDescent="0.3">
      <c r="A52" s="73">
        <v>50</v>
      </c>
      <c r="B52" s="73" t="s">
        <v>1150</v>
      </c>
      <c r="C52" s="74" t="s">
        <v>1152</v>
      </c>
      <c r="D52" s="74" t="s">
        <v>667</v>
      </c>
      <c r="E52" s="74" t="s">
        <v>668</v>
      </c>
      <c r="F52" s="74" t="str">
        <f t="shared" si="2"/>
        <v>Xinxin Zhang</v>
      </c>
      <c r="G52" s="74" t="s">
        <v>669</v>
      </c>
      <c r="H52" s="74" t="s">
        <v>669</v>
      </c>
      <c r="I52" s="74" t="s">
        <v>670</v>
      </c>
      <c r="J52" s="74" t="s">
        <v>82</v>
      </c>
      <c r="K52" s="76" t="s">
        <v>671</v>
      </c>
      <c r="L52" s="76"/>
      <c r="M52" s="76" t="s">
        <v>11</v>
      </c>
      <c r="N52" s="76"/>
      <c r="O52" s="76" t="s">
        <v>672</v>
      </c>
      <c r="P52" s="76" t="s">
        <v>673</v>
      </c>
      <c r="Q52" s="76"/>
      <c r="R52" s="76" t="s">
        <v>674</v>
      </c>
      <c r="S52" s="76" t="s">
        <v>675</v>
      </c>
      <c r="T52" s="76" t="s">
        <v>676</v>
      </c>
      <c r="U52" s="76" t="s">
        <v>676</v>
      </c>
      <c r="V52" s="76"/>
      <c r="W52" s="76"/>
      <c r="X52" s="76"/>
      <c r="Y52" s="76"/>
      <c r="Z52" s="76"/>
      <c r="AA52" s="76"/>
      <c r="AB52" s="76"/>
      <c r="AC52" s="76"/>
      <c r="AD52" s="76" t="s">
        <v>677</v>
      </c>
      <c r="AE52" s="76"/>
      <c r="AF52" s="76"/>
      <c r="AG52" s="76"/>
      <c r="AH52" s="76"/>
      <c r="AI52" s="76"/>
      <c r="AJ52" s="76" t="s">
        <v>678</v>
      </c>
      <c r="AK52" s="79" t="s">
        <v>13</v>
      </c>
      <c r="AL52" s="76"/>
      <c r="AM52" s="76"/>
    </row>
    <row r="53" spans="1:39" s="77" customFormat="1" ht="28.8" x14ac:dyDescent="0.3">
      <c r="A53" s="73">
        <v>51</v>
      </c>
      <c r="B53" s="73" t="s">
        <v>1150</v>
      </c>
      <c r="C53" s="74" t="s">
        <v>1151</v>
      </c>
      <c r="D53" s="74" t="s">
        <v>679</v>
      </c>
      <c r="E53" s="74" t="s">
        <v>680</v>
      </c>
      <c r="F53" s="75" t="str">
        <f t="shared" si="2"/>
        <v>Nizar SDIRI</v>
      </c>
      <c r="G53" s="74" t="s">
        <v>681</v>
      </c>
      <c r="H53" s="74" t="s">
        <v>1196</v>
      </c>
      <c r="I53" s="74" t="s">
        <v>682</v>
      </c>
      <c r="J53" s="74" t="s">
        <v>42</v>
      </c>
      <c r="K53" s="76" t="s">
        <v>683</v>
      </c>
      <c r="L53" s="76" t="s">
        <v>144</v>
      </c>
      <c r="M53" s="76" t="s">
        <v>21</v>
      </c>
      <c r="N53" s="76"/>
      <c r="O53" s="76"/>
      <c r="P53" s="76"/>
      <c r="Q53" s="76"/>
      <c r="R53" s="76"/>
      <c r="S53" s="76"/>
      <c r="T53" s="76"/>
      <c r="U53" s="76"/>
      <c r="V53" s="76" t="s">
        <v>684</v>
      </c>
      <c r="W53" s="76" t="s">
        <v>685</v>
      </c>
      <c r="X53" s="76" t="s">
        <v>12</v>
      </c>
      <c r="Y53" s="76" t="s">
        <v>686</v>
      </c>
      <c r="Z53" s="76" t="s">
        <v>12</v>
      </c>
      <c r="AA53" s="76" t="s">
        <v>12</v>
      </c>
      <c r="AB53" s="76" t="s">
        <v>12</v>
      </c>
      <c r="AC53" s="76" t="s">
        <v>687</v>
      </c>
      <c r="AD53" s="76"/>
      <c r="AE53" s="76" t="s">
        <v>12</v>
      </c>
      <c r="AF53" s="76" t="s">
        <v>12</v>
      </c>
      <c r="AG53" s="76" t="s">
        <v>688</v>
      </c>
      <c r="AH53" s="76" t="s">
        <v>12</v>
      </c>
      <c r="AI53" s="76" t="s">
        <v>12</v>
      </c>
      <c r="AJ53" s="76" t="s">
        <v>689</v>
      </c>
      <c r="AK53" s="76" t="s">
        <v>12</v>
      </c>
      <c r="AL53" s="76" t="s">
        <v>13</v>
      </c>
      <c r="AM53" s="76" t="s">
        <v>13</v>
      </c>
    </row>
    <row r="54" spans="1:39" s="77" customFormat="1" ht="288" x14ac:dyDescent="0.3">
      <c r="A54" s="73">
        <v>52</v>
      </c>
      <c r="B54" s="73" t="s">
        <v>1150</v>
      </c>
      <c r="C54" s="74" t="s">
        <v>1151</v>
      </c>
      <c r="D54" s="74" t="s">
        <v>690</v>
      </c>
      <c r="E54" s="74" t="s">
        <v>691</v>
      </c>
      <c r="F54" s="75" t="str">
        <f t="shared" si="2"/>
        <v>Hugo Rainey</v>
      </c>
      <c r="G54" s="74" t="s">
        <v>692</v>
      </c>
      <c r="H54" s="74" t="s">
        <v>1197</v>
      </c>
      <c r="I54" s="74" t="s">
        <v>53</v>
      </c>
      <c r="J54" s="74" t="s">
        <v>10</v>
      </c>
      <c r="K54" s="76" t="s">
        <v>693</v>
      </c>
      <c r="L54" s="76" t="s">
        <v>694</v>
      </c>
      <c r="M54" s="76" t="s">
        <v>21</v>
      </c>
      <c r="N54" s="76"/>
      <c r="O54" s="76"/>
      <c r="P54" s="76"/>
      <c r="Q54" s="76"/>
      <c r="R54" s="76"/>
      <c r="S54" s="76"/>
      <c r="T54" s="76"/>
      <c r="U54" s="76"/>
      <c r="V54" s="76" t="s">
        <v>695</v>
      </c>
      <c r="W54" s="76" t="s">
        <v>696</v>
      </c>
      <c r="X54" s="76" t="s">
        <v>697</v>
      </c>
      <c r="Y54" s="76"/>
      <c r="Z54" s="76"/>
      <c r="AA54" s="76"/>
      <c r="AB54" s="76"/>
      <c r="AC54" s="76"/>
      <c r="AD54" s="76"/>
      <c r="AE54" s="76"/>
      <c r="AF54" s="76"/>
      <c r="AG54" s="76"/>
      <c r="AH54" s="76"/>
      <c r="AI54" s="76"/>
      <c r="AJ54" s="76"/>
      <c r="AK54" s="76" t="s">
        <v>13</v>
      </c>
      <c r="AL54" s="76"/>
      <c r="AM54" s="76" t="s">
        <v>698</v>
      </c>
    </row>
    <row r="55" spans="1:39" s="77" customFormat="1" ht="409.6" x14ac:dyDescent="0.3">
      <c r="A55" s="73">
        <v>53</v>
      </c>
      <c r="B55" s="73" t="s">
        <v>1150</v>
      </c>
      <c r="C55" s="74" t="s">
        <v>1152</v>
      </c>
      <c r="D55" s="74" t="s">
        <v>699</v>
      </c>
      <c r="E55" s="74" t="s">
        <v>700</v>
      </c>
      <c r="F55" s="74" t="str">
        <f t="shared" si="2"/>
        <v>Eric Schwamberger</v>
      </c>
      <c r="G55" s="74" t="s">
        <v>701</v>
      </c>
      <c r="H55" s="74" t="s">
        <v>701</v>
      </c>
      <c r="I55" s="74" t="s">
        <v>53</v>
      </c>
      <c r="J55" s="74" t="s">
        <v>454</v>
      </c>
      <c r="K55" s="76"/>
      <c r="L55" s="76"/>
      <c r="M55" s="76" t="s">
        <v>21</v>
      </c>
      <c r="N55" s="76"/>
      <c r="O55" s="76"/>
      <c r="P55" s="76"/>
      <c r="Q55" s="76"/>
      <c r="R55" s="76"/>
      <c r="S55" s="76"/>
      <c r="T55" s="76"/>
      <c r="U55" s="76"/>
      <c r="V55" s="76"/>
      <c r="W55" s="76"/>
      <c r="X55" s="76"/>
      <c r="Y55" s="76"/>
      <c r="Z55" s="76"/>
      <c r="AA55" s="76"/>
      <c r="AB55" s="76"/>
      <c r="AC55" s="76"/>
      <c r="AD55" s="76"/>
      <c r="AE55" s="76"/>
      <c r="AF55" s="76"/>
      <c r="AG55" s="76"/>
      <c r="AH55" s="76"/>
      <c r="AI55" s="76"/>
      <c r="AJ55" s="76"/>
      <c r="AK55" s="79" t="s">
        <v>13</v>
      </c>
      <c r="AL55" s="76"/>
      <c r="AM55" s="76" t="s">
        <v>702</v>
      </c>
    </row>
    <row r="56" spans="1:39" s="77" customFormat="1" ht="409.6" x14ac:dyDescent="0.3">
      <c r="A56" s="73">
        <v>54</v>
      </c>
      <c r="B56" s="73" t="s">
        <v>1150</v>
      </c>
      <c r="C56" s="74" t="s">
        <v>1152</v>
      </c>
      <c r="D56" s="74" t="s">
        <v>703</v>
      </c>
      <c r="E56" s="74" t="s">
        <v>704</v>
      </c>
      <c r="F56" s="74" t="str">
        <f t="shared" si="2"/>
        <v>Fauve Kurnadi</v>
      </c>
      <c r="G56" s="74" t="s">
        <v>705</v>
      </c>
      <c r="H56" s="74" t="s">
        <v>705</v>
      </c>
      <c r="I56" s="74" t="s">
        <v>106</v>
      </c>
      <c r="J56" s="74" t="s">
        <v>706</v>
      </c>
      <c r="K56" s="76"/>
      <c r="L56" s="76"/>
      <c r="M56" s="76" t="s">
        <v>21</v>
      </c>
      <c r="N56" s="76"/>
      <c r="O56" s="76"/>
      <c r="P56" s="76"/>
      <c r="Q56" s="76"/>
      <c r="R56" s="76"/>
      <c r="S56" s="76"/>
      <c r="T56" s="76"/>
      <c r="U56" s="76"/>
      <c r="V56" s="76" t="s">
        <v>707</v>
      </c>
      <c r="W56" s="76" t="s">
        <v>708</v>
      </c>
      <c r="X56" s="76"/>
      <c r="Y56" s="76"/>
      <c r="Z56" s="76"/>
      <c r="AA56" s="76"/>
      <c r="AB56" s="76"/>
      <c r="AC56" s="76"/>
      <c r="AD56" s="76"/>
      <c r="AE56" s="76"/>
      <c r="AF56" s="76"/>
      <c r="AG56" s="76"/>
      <c r="AH56" s="76"/>
      <c r="AI56" s="76" t="s">
        <v>709</v>
      </c>
      <c r="AJ56" s="76"/>
      <c r="AK56" s="79" t="s">
        <v>13</v>
      </c>
      <c r="AL56" s="76"/>
      <c r="AM56" s="76"/>
    </row>
    <row r="57" spans="1:39" s="77" customFormat="1" ht="72" x14ac:dyDescent="0.3">
      <c r="A57" s="73">
        <v>55</v>
      </c>
      <c r="B57" s="73" t="s">
        <v>1150</v>
      </c>
      <c r="C57" s="74" t="s">
        <v>1152</v>
      </c>
      <c r="D57" s="74" t="s">
        <v>710</v>
      </c>
      <c r="E57" s="74" t="s">
        <v>711</v>
      </c>
      <c r="F57" s="74" t="s">
        <v>1165</v>
      </c>
      <c r="G57" s="74" t="s">
        <v>712</v>
      </c>
      <c r="H57" s="74" t="s">
        <v>712</v>
      </c>
      <c r="I57" s="74" t="s">
        <v>81</v>
      </c>
      <c r="J57" s="74" t="s">
        <v>42</v>
      </c>
      <c r="K57" s="76" t="s">
        <v>713</v>
      </c>
      <c r="L57" s="76" t="s">
        <v>714</v>
      </c>
      <c r="M57" s="76" t="s">
        <v>21</v>
      </c>
      <c r="N57" s="76" t="s">
        <v>715</v>
      </c>
      <c r="O57" s="76"/>
      <c r="P57" s="76"/>
      <c r="Q57" s="76"/>
      <c r="R57" s="76"/>
      <c r="S57" s="76"/>
      <c r="T57" s="76"/>
      <c r="U57" s="76"/>
      <c r="V57" s="76" t="s">
        <v>716</v>
      </c>
      <c r="W57" s="76" t="s">
        <v>717</v>
      </c>
      <c r="X57" s="76" t="s">
        <v>718</v>
      </c>
      <c r="Y57" s="76" t="s">
        <v>719</v>
      </c>
      <c r="Z57" s="76" t="s">
        <v>720</v>
      </c>
      <c r="AA57" s="76" t="s">
        <v>721</v>
      </c>
      <c r="AB57" s="76" t="s">
        <v>722</v>
      </c>
      <c r="AC57" s="76" t="s">
        <v>723</v>
      </c>
      <c r="AD57" s="76" t="s">
        <v>724</v>
      </c>
      <c r="AE57" s="76" t="s">
        <v>725</v>
      </c>
      <c r="AF57" s="76" t="s">
        <v>726</v>
      </c>
      <c r="AG57" s="76" t="s">
        <v>727</v>
      </c>
      <c r="AH57" s="76" t="s">
        <v>728</v>
      </c>
      <c r="AI57" s="76" t="s">
        <v>729</v>
      </c>
      <c r="AJ57" s="76" t="s">
        <v>730</v>
      </c>
      <c r="AK57" s="79" t="s">
        <v>12</v>
      </c>
      <c r="AL57" s="76" t="s">
        <v>731</v>
      </c>
      <c r="AM57" s="76" t="s">
        <v>732</v>
      </c>
    </row>
    <row r="58" spans="1:39" s="77" customFormat="1" ht="259.2" x14ac:dyDescent="0.3">
      <c r="A58" s="73">
        <v>56</v>
      </c>
      <c r="B58" s="73" t="s">
        <v>1150</v>
      </c>
      <c r="C58" s="74" t="s">
        <v>1152</v>
      </c>
      <c r="D58" s="74" t="s">
        <v>733</v>
      </c>
      <c r="E58" s="74" t="s">
        <v>734</v>
      </c>
      <c r="F58" s="74" t="str">
        <f t="shared" ref="F58:F74" si="3">D58&amp;" "&amp;E58</f>
        <v>Julian Nugroho</v>
      </c>
      <c r="G58" s="74" t="s">
        <v>735</v>
      </c>
      <c r="H58" s="74" t="s">
        <v>735</v>
      </c>
      <c r="I58" s="74" t="s">
        <v>338</v>
      </c>
      <c r="J58" s="74" t="s">
        <v>82</v>
      </c>
      <c r="K58" s="76" t="s">
        <v>736</v>
      </c>
      <c r="L58" s="76" t="s">
        <v>737</v>
      </c>
      <c r="M58" s="76" t="s">
        <v>21</v>
      </c>
      <c r="N58" s="76"/>
      <c r="O58" s="76"/>
      <c r="P58" s="76"/>
      <c r="Q58" s="76"/>
      <c r="R58" s="76"/>
      <c r="S58" s="76"/>
      <c r="T58" s="76"/>
      <c r="U58" s="76"/>
      <c r="V58" s="76" t="s">
        <v>738</v>
      </c>
      <c r="W58" s="76" t="s">
        <v>739</v>
      </c>
      <c r="X58" s="76" t="s">
        <v>740</v>
      </c>
      <c r="Y58" s="76" t="s">
        <v>741</v>
      </c>
      <c r="Z58" s="76" t="s">
        <v>742</v>
      </c>
      <c r="AA58" s="76" t="s">
        <v>743</v>
      </c>
      <c r="AB58" s="76" t="s">
        <v>744</v>
      </c>
      <c r="AC58" s="76" t="s">
        <v>745</v>
      </c>
      <c r="AD58" s="76" t="s">
        <v>746</v>
      </c>
      <c r="AE58" s="76" t="s">
        <v>747</v>
      </c>
      <c r="AF58" s="76" t="s">
        <v>748</v>
      </c>
      <c r="AG58" s="76" t="s">
        <v>749</v>
      </c>
      <c r="AH58" s="76" t="s">
        <v>750</v>
      </c>
      <c r="AI58" s="76" t="s">
        <v>751</v>
      </c>
      <c r="AJ58" s="76" t="s">
        <v>752</v>
      </c>
      <c r="AK58" s="79" t="s">
        <v>13</v>
      </c>
      <c r="AL58" s="76"/>
      <c r="AM58" s="76" t="s">
        <v>753</v>
      </c>
    </row>
    <row r="59" spans="1:39" s="77" customFormat="1" ht="86.4" x14ac:dyDescent="0.3">
      <c r="A59" s="73">
        <v>57</v>
      </c>
      <c r="B59" s="73" t="s">
        <v>1150</v>
      </c>
      <c r="C59" s="74" t="s">
        <v>1151</v>
      </c>
      <c r="D59" s="74" t="s">
        <v>754</v>
      </c>
      <c r="E59" s="74" t="s">
        <v>755</v>
      </c>
      <c r="F59" s="75" t="str">
        <f t="shared" si="3"/>
        <v>Eddie Smyth</v>
      </c>
      <c r="G59" s="74" t="s">
        <v>756</v>
      </c>
      <c r="H59" s="74" t="s">
        <v>1198</v>
      </c>
      <c r="I59" s="74" t="s">
        <v>757</v>
      </c>
      <c r="J59" s="74" t="s">
        <v>42</v>
      </c>
      <c r="K59" s="76" t="s">
        <v>12</v>
      </c>
      <c r="L59" s="76" t="s">
        <v>12</v>
      </c>
      <c r="M59" s="76" t="s">
        <v>21</v>
      </c>
      <c r="N59" s="76"/>
      <c r="O59" s="76"/>
      <c r="P59" s="76"/>
      <c r="Q59" s="76"/>
      <c r="R59" s="76"/>
      <c r="S59" s="76"/>
      <c r="T59" s="76"/>
      <c r="U59" s="76"/>
      <c r="V59" s="76" t="s">
        <v>758</v>
      </c>
      <c r="W59" s="76" t="s">
        <v>759</v>
      </c>
      <c r="X59" s="76" t="s">
        <v>760</v>
      </c>
      <c r="Y59" s="76" t="s">
        <v>378</v>
      </c>
      <c r="Z59" s="76" t="s">
        <v>116</v>
      </c>
      <c r="AA59" s="76" t="s">
        <v>116</v>
      </c>
      <c r="AB59" s="76" t="s">
        <v>116</v>
      </c>
      <c r="AC59" s="76" t="s">
        <v>116</v>
      </c>
      <c r="AD59" s="76" t="s">
        <v>116</v>
      </c>
      <c r="AE59" s="76" t="s">
        <v>116</v>
      </c>
      <c r="AF59" s="76" t="s">
        <v>116</v>
      </c>
      <c r="AG59" s="76" t="s">
        <v>116</v>
      </c>
      <c r="AH59" s="76" t="s">
        <v>116</v>
      </c>
      <c r="AI59" s="76" t="s">
        <v>116</v>
      </c>
      <c r="AJ59" s="76" t="s">
        <v>761</v>
      </c>
      <c r="AK59" s="76" t="s">
        <v>13</v>
      </c>
      <c r="AL59" s="76"/>
      <c r="AM59" s="76" t="s">
        <v>762</v>
      </c>
    </row>
    <row r="60" spans="1:39" s="77" customFormat="1" ht="409.6" x14ac:dyDescent="0.3">
      <c r="A60" s="73">
        <v>58</v>
      </c>
      <c r="B60" s="73" t="s">
        <v>1150</v>
      </c>
      <c r="C60" s="74" t="s">
        <v>1152</v>
      </c>
      <c r="D60" s="74" t="s">
        <v>763</v>
      </c>
      <c r="E60" s="74" t="s">
        <v>764</v>
      </c>
      <c r="F60" s="74" t="str">
        <f t="shared" si="3"/>
        <v>South32 ESG</v>
      </c>
      <c r="G60" s="74" t="s">
        <v>763</v>
      </c>
      <c r="H60" s="74" t="s">
        <v>763</v>
      </c>
      <c r="I60" s="74" t="s">
        <v>106</v>
      </c>
      <c r="J60" s="74" t="s">
        <v>82</v>
      </c>
      <c r="K60" s="76"/>
      <c r="L60" s="76" t="s">
        <v>765</v>
      </c>
      <c r="M60" s="76" t="s">
        <v>11</v>
      </c>
      <c r="N60" s="76"/>
      <c r="O60" s="76" t="s">
        <v>766</v>
      </c>
      <c r="P60" s="76" t="s">
        <v>767</v>
      </c>
      <c r="Q60" s="76"/>
      <c r="R60" s="76" t="s">
        <v>768</v>
      </c>
      <c r="S60" s="76" t="s">
        <v>769</v>
      </c>
      <c r="T60" s="76" t="s">
        <v>770</v>
      </c>
      <c r="U60" s="76" t="s">
        <v>771</v>
      </c>
      <c r="V60" s="76"/>
      <c r="W60" s="76"/>
      <c r="X60" s="76"/>
      <c r="Y60" s="76"/>
      <c r="Z60" s="76"/>
      <c r="AA60" s="76"/>
      <c r="AB60" s="76"/>
      <c r="AC60" s="76"/>
      <c r="AD60" s="76"/>
      <c r="AE60" s="76"/>
      <c r="AF60" s="76"/>
      <c r="AG60" s="76"/>
      <c r="AH60" s="76"/>
      <c r="AI60" s="76"/>
      <c r="AJ60" s="76"/>
      <c r="AK60" s="79" t="s">
        <v>13</v>
      </c>
      <c r="AL60" s="76"/>
      <c r="AM60" s="76"/>
    </row>
    <row r="61" spans="1:39" s="77" customFormat="1" ht="409.6" x14ac:dyDescent="0.3">
      <c r="A61" s="73">
        <v>59</v>
      </c>
      <c r="B61" s="73" t="s">
        <v>1150</v>
      </c>
      <c r="C61" s="74" t="s">
        <v>1152</v>
      </c>
      <c r="D61" s="74" t="s">
        <v>394</v>
      </c>
      <c r="E61" s="74" t="s">
        <v>772</v>
      </c>
      <c r="F61" s="74" t="str">
        <f t="shared" si="3"/>
        <v>Anna Burdzy</v>
      </c>
      <c r="G61" s="74" t="s">
        <v>773</v>
      </c>
      <c r="H61" s="74" t="s">
        <v>773</v>
      </c>
      <c r="I61" s="74" t="s">
        <v>367</v>
      </c>
      <c r="J61" s="74" t="s">
        <v>774</v>
      </c>
      <c r="K61" s="76"/>
      <c r="L61" s="76" t="s">
        <v>775</v>
      </c>
      <c r="M61" s="76" t="s">
        <v>21</v>
      </c>
      <c r="N61" s="76"/>
      <c r="O61" s="76"/>
      <c r="P61" s="76"/>
      <c r="Q61" s="76"/>
      <c r="R61" s="76"/>
      <c r="S61" s="76"/>
      <c r="T61" s="76"/>
      <c r="U61" s="76"/>
      <c r="V61" s="76"/>
      <c r="W61" s="76"/>
      <c r="X61" s="76" t="s">
        <v>776</v>
      </c>
      <c r="Y61" s="76"/>
      <c r="Z61" s="76"/>
      <c r="AA61" s="76"/>
      <c r="AB61" s="76"/>
      <c r="AC61" s="76"/>
      <c r="AD61" s="76"/>
      <c r="AE61" s="76" t="s">
        <v>777</v>
      </c>
      <c r="AF61" s="76" t="s">
        <v>778</v>
      </c>
      <c r="AG61" s="76" t="s">
        <v>779</v>
      </c>
      <c r="AH61" s="76" t="s">
        <v>780</v>
      </c>
      <c r="AI61" s="76" t="s">
        <v>781</v>
      </c>
      <c r="AJ61" s="76" t="s">
        <v>782</v>
      </c>
      <c r="AK61" s="79" t="s">
        <v>13</v>
      </c>
      <c r="AL61" s="76"/>
      <c r="AM61" s="76" t="s">
        <v>783</v>
      </c>
    </row>
    <row r="62" spans="1:39" s="77" customFormat="1" ht="86.4" x14ac:dyDescent="0.3">
      <c r="A62" s="73">
        <v>60</v>
      </c>
      <c r="B62" s="73" t="s">
        <v>1150</v>
      </c>
      <c r="C62" s="74" t="s">
        <v>1152</v>
      </c>
      <c r="D62" s="74" t="s">
        <v>784</v>
      </c>
      <c r="E62" s="74" t="s">
        <v>785</v>
      </c>
      <c r="F62" s="74" t="str">
        <f t="shared" si="3"/>
        <v>Zimkhita Madisakwane</v>
      </c>
      <c r="G62" s="74" t="s">
        <v>786</v>
      </c>
      <c r="H62" s="74" t="s">
        <v>786</v>
      </c>
      <c r="I62" s="74" t="s">
        <v>787</v>
      </c>
      <c r="J62" s="74" t="s">
        <v>82</v>
      </c>
      <c r="K62" s="76"/>
      <c r="L62" s="76" t="s">
        <v>788</v>
      </c>
      <c r="M62" s="76" t="s">
        <v>11</v>
      </c>
      <c r="N62" s="76"/>
      <c r="O62" s="76" t="s">
        <v>789</v>
      </c>
      <c r="P62" s="76" t="s">
        <v>790</v>
      </c>
      <c r="Q62" s="76"/>
      <c r="R62" s="76" t="s">
        <v>791</v>
      </c>
      <c r="S62" s="76" t="s">
        <v>792</v>
      </c>
      <c r="T62" s="76" t="s">
        <v>793</v>
      </c>
      <c r="U62" s="76" t="s">
        <v>794</v>
      </c>
      <c r="V62" s="76"/>
      <c r="W62" s="76"/>
      <c r="X62" s="76"/>
      <c r="Y62" s="76"/>
      <c r="Z62" s="76" t="s">
        <v>795</v>
      </c>
      <c r="AA62" s="76" t="s">
        <v>796</v>
      </c>
      <c r="AB62" s="76" t="s">
        <v>797</v>
      </c>
      <c r="AC62" s="76" t="s">
        <v>798</v>
      </c>
      <c r="AD62" s="76"/>
      <c r="AE62" s="76" t="s">
        <v>378</v>
      </c>
      <c r="AF62" s="76" t="s">
        <v>378</v>
      </c>
      <c r="AG62" s="76" t="s">
        <v>799</v>
      </c>
      <c r="AH62" s="76" t="s">
        <v>800</v>
      </c>
      <c r="AI62" s="76" t="s">
        <v>801</v>
      </c>
      <c r="AJ62" s="76" t="s">
        <v>791</v>
      </c>
      <c r="AK62" s="79" t="s">
        <v>13</v>
      </c>
      <c r="AL62" s="76"/>
      <c r="AM62" s="76" t="s">
        <v>802</v>
      </c>
    </row>
    <row r="63" spans="1:39" s="77" customFormat="1" ht="409.6" x14ac:dyDescent="0.3">
      <c r="A63" s="73">
        <v>61</v>
      </c>
      <c r="B63" s="73" t="s">
        <v>1150</v>
      </c>
      <c r="C63" s="74" t="s">
        <v>1152</v>
      </c>
      <c r="D63" s="74" t="s">
        <v>803</v>
      </c>
      <c r="E63" s="74" t="s">
        <v>804</v>
      </c>
      <c r="F63" s="74" t="str">
        <f t="shared" si="3"/>
        <v>Frances Fairhead</v>
      </c>
      <c r="G63" s="74" t="s">
        <v>805</v>
      </c>
      <c r="H63" s="74" t="s">
        <v>805</v>
      </c>
      <c r="I63" s="74" t="s">
        <v>53</v>
      </c>
      <c r="J63" s="74" t="s">
        <v>806</v>
      </c>
      <c r="K63" s="76" t="s">
        <v>144</v>
      </c>
      <c r="L63" s="76" t="s">
        <v>12</v>
      </c>
      <c r="M63" s="76" t="s">
        <v>21</v>
      </c>
      <c r="N63" s="76"/>
      <c r="O63" s="76"/>
      <c r="P63" s="76"/>
      <c r="Q63" s="76"/>
      <c r="R63" s="76"/>
      <c r="S63" s="76"/>
      <c r="T63" s="76"/>
      <c r="U63" s="76"/>
      <c r="V63" s="76" t="s">
        <v>45</v>
      </c>
      <c r="W63" s="76"/>
      <c r="X63" s="76" t="s">
        <v>807</v>
      </c>
      <c r="Y63" s="76" t="s">
        <v>808</v>
      </c>
      <c r="Z63" s="76" t="s">
        <v>809</v>
      </c>
      <c r="AA63" s="76"/>
      <c r="AB63" s="76" t="s">
        <v>45</v>
      </c>
      <c r="AC63" s="76" t="s">
        <v>810</v>
      </c>
      <c r="AD63" s="76" t="s">
        <v>811</v>
      </c>
      <c r="AE63" s="76" t="s">
        <v>45</v>
      </c>
      <c r="AF63" s="76" t="s">
        <v>812</v>
      </c>
      <c r="AG63" s="76"/>
      <c r="AH63" s="76" t="s">
        <v>45</v>
      </c>
      <c r="AI63" s="76"/>
      <c r="AJ63" s="76" t="s">
        <v>813</v>
      </c>
      <c r="AK63" s="79" t="s">
        <v>13</v>
      </c>
      <c r="AL63" s="76"/>
      <c r="AM63" s="76" t="s">
        <v>814</v>
      </c>
    </row>
    <row r="64" spans="1:39" s="77" customFormat="1" ht="244.8" x14ac:dyDescent="0.3">
      <c r="A64" s="73">
        <v>62</v>
      </c>
      <c r="B64" s="73" t="s">
        <v>1150</v>
      </c>
      <c r="C64" s="74" t="s">
        <v>1152</v>
      </c>
      <c r="D64" s="74" t="s">
        <v>815</v>
      </c>
      <c r="E64" s="74" t="s">
        <v>816</v>
      </c>
      <c r="F64" s="74" t="str">
        <f t="shared" si="3"/>
        <v>Adriana Merino Zamora</v>
      </c>
      <c r="G64" s="74" t="s">
        <v>817</v>
      </c>
      <c r="H64" s="74" t="s">
        <v>817</v>
      </c>
      <c r="I64" s="74" t="s">
        <v>87</v>
      </c>
      <c r="J64" s="74" t="s">
        <v>82</v>
      </c>
      <c r="K64" s="76" t="s">
        <v>818</v>
      </c>
      <c r="L64" s="76"/>
      <c r="M64" s="76" t="s">
        <v>21</v>
      </c>
      <c r="N64" s="76"/>
      <c r="O64" s="76"/>
      <c r="P64" s="76"/>
      <c r="Q64" s="76"/>
      <c r="R64" s="76"/>
      <c r="S64" s="76"/>
      <c r="T64" s="76"/>
      <c r="U64" s="76"/>
      <c r="V64" s="76"/>
      <c r="W64" s="76" t="s">
        <v>819</v>
      </c>
      <c r="X64" s="76" t="s">
        <v>820</v>
      </c>
      <c r="Y64" s="76" t="s">
        <v>821</v>
      </c>
      <c r="Z64" s="76"/>
      <c r="AA64" s="76"/>
      <c r="AB64" s="76"/>
      <c r="AC64" s="76"/>
      <c r="AD64" s="76"/>
      <c r="AE64" s="76"/>
      <c r="AF64" s="76"/>
      <c r="AG64" s="76"/>
      <c r="AH64" s="76"/>
      <c r="AI64" s="76"/>
      <c r="AJ64" s="76"/>
      <c r="AK64" s="79" t="s">
        <v>13</v>
      </c>
      <c r="AL64" s="76"/>
      <c r="AM64" s="76" t="s">
        <v>822</v>
      </c>
    </row>
    <row r="65" spans="1:39" s="77" customFormat="1" ht="201.6" x14ac:dyDescent="0.3">
      <c r="A65" s="73">
        <v>63</v>
      </c>
      <c r="B65" s="73" t="s">
        <v>1150</v>
      </c>
      <c r="C65" s="74" t="s">
        <v>1152</v>
      </c>
      <c r="D65" s="74" t="s">
        <v>823</v>
      </c>
      <c r="E65" s="74" t="s">
        <v>824</v>
      </c>
      <c r="F65" s="74" t="str">
        <f t="shared" si="3"/>
        <v>Robert Uberman</v>
      </c>
      <c r="G65" s="74" t="s">
        <v>825</v>
      </c>
      <c r="H65" s="74" t="s">
        <v>825</v>
      </c>
      <c r="I65" s="74" t="s">
        <v>826</v>
      </c>
      <c r="J65" s="74" t="s">
        <v>454</v>
      </c>
      <c r="K65" s="76" t="s">
        <v>827</v>
      </c>
      <c r="L65" s="76" t="s">
        <v>828</v>
      </c>
      <c r="M65" s="76" t="s">
        <v>21</v>
      </c>
      <c r="N65" s="76"/>
      <c r="O65" s="76"/>
      <c r="P65" s="76"/>
      <c r="Q65" s="76"/>
      <c r="R65" s="76"/>
      <c r="S65" s="76"/>
      <c r="T65" s="76"/>
      <c r="U65" s="76"/>
      <c r="V65" s="76" t="s">
        <v>828</v>
      </c>
      <c r="W65" s="76" t="s">
        <v>828</v>
      </c>
      <c r="X65" s="76" t="s">
        <v>828</v>
      </c>
      <c r="Y65" s="76" t="s">
        <v>829</v>
      </c>
      <c r="Z65" s="76" t="s">
        <v>830</v>
      </c>
      <c r="AA65" s="76" t="s">
        <v>304</v>
      </c>
      <c r="AB65" s="76" t="s">
        <v>828</v>
      </c>
      <c r="AC65" s="76" t="s">
        <v>831</v>
      </c>
      <c r="AD65" s="76" t="s">
        <v>828</v>
      </c>
      <c r="AE65" s="76" t="s">
        <v>828</v>
      </c>
      <c r="AF65" s="76" t="s">
        <v>828</v>
      </c>
      <c r="AG65" s="76" t="s">
        <v>828</v>
      </c>
      <c r="AH65" s="76" t="s">
        <v>828</v>
      </c>
      <c r="AI65" s="76" t="s">
        <v>828</v>
      </c>
      <c r="AJ65" s="76" t="s">
        <v>832</v>
      </c>
      <c r="AK65" s="79" t="s">
        <v>12</v>
      </c>
      <c r="AL65" s="76" t="s">
        <v>833</v>
      </c>
      <c r="AM65" s="76" t="s">
        <v>834</v>
      </c>
    </row>
    <row r="66" spans="1:39" s="77" customFormat="1" ht="72" x14ac:dyDescent="0.3">
      <c r="A66" s="73">
        <v>64</v>
      </c>
      <c r="B66" s="73" t="s">
        <v>1150</v>
      </c>
      <c r="C66" s="74" t="s">
        <v>1152</v>
      </c>
      <c r="D66" s="74" t="s">
        <v>835</v>
      </c>
      <c r="E66" s="74" t="s">
        <v>836</v>
      </c>
      <c r="F66" s="74" t="str">
        <f t="shared" si="3"/>
        <v>Maria Gutierrez</v>
      </c>
      <c r="G66" s="74" t="s">
        <v>837</v>
      </c>
      <c r="H66" s="74" t="s">
        <v>837</v>
      </c>
      <c r="I66" s="74" t="s">
        <v>17</v>
      </c>
      <c r="J66" s="74" t="s">
        <v>339</v>
      </c>
      <c r="K66" s="76" t="s">
        <v>838</v>
      </c>
      <c r="L66" s="76" t="s">
        <v>839</v>
      </c>
      <c r="M66" s="76" t="s">
        <v>55</v>
      </c>
      <c r="N66" s="76" t="s">
        <v>840</v>
      </c>
      <c r="O66" s="76"/>
      <c r="P66" s="76"/>
      <c r="Q66" s="76"/>
      <c r="R66" s="76"/>
      <c r="S66" s="76"/>
      <c r="T66" s="76"/>
      <c r="U66" s="76"/>
      <c r="V66" s="76" t="s">
        <v>841</v>
      </c>
      <c r="W66" s="76" t="s">
        <v>842</v>
      </c>
      <c r="X66" s="76" t="s">
        <v>841</v>
      </c>
      <c r="Y66" s="76" t="s">
        <v>843</v>
      </c>
      <c r="Z66" s="76" t="s">
        <v>844</v>
      </c>
      <c r="AA66" s="76" t="s">
        <v>844</v>
      </c>
      <c r="AB66" s="76" t="s">
        <v>845</v>
      </c>
      <c r="AC66" s="76" t="s">
        <v>845</v>
      </c>
      <c r="AD66" s="76" t="s">
        <v>846</v>
      </c>
      <c r="AE66" s="76" t="s">
        <v>847</v>
      </c>
      <c r="AF66" s="76" t="s">
        <v>847</v>
      </c>
      <c r="AG66" s="76" t="s">
        <v>45</v>
      </c>
      <c r="AH66" s="76" t="s">
        <v>455</v>
      </c>
      <c r="AI66" s="76" t="s">
        <v>132</v>
      </c>
      <c r="AJ66" s="76" t="s">
        <v>848</v>
      </c>
      <c r="AK66" s="79" t="s">
        <v>12</v>
      </c>
      <c r="AL66" s="76" t="s">
        <v>847</v>
      </c>
      <c r="AM66" s="76" t="s">
        <v>849</v>
      </c>
    </row>
    <row r="67" spans="1:39" s="77" customFormat="1" ht="115.2" x14ac:dyDescent="0.3">
      <c r="A67" s="73">
        <v>65</v>
      </c>
      <c r="B67" s="73" t="s">
        <v>1150</v>
      </c>
      <c r="C67" s="74" t="s">
        <v>1152</v>
      </c>
      <c r="D67" s="74" t="s">
        <v>850</v>
      </c>
      <c r="E67" s="74" t="s">
        <v>851</v>
      </c>
      <c r="F67" s="74" t="str">
        <f t="shared" si="3"/>
        <v>Fabiana Chatziefstratiou</v>
      </c>
      <c r="G67" s="74" t="s">
        <v>852</v>
      </c>
      <c r="H67" s="74" t="s">
        <v>852</v>
      </c>
      <c r="I67" s="74" t="s">
        <v>41</v>
      </c>
      <c r="J67" s="74" t="s">
        <v>82</v>
      </c>
      <c r="K67" s="76" t="s">
        <v>853</v>
      </c>
      <c r="L67" s="76" t="s">
        <v>854</v>
      </c>
      <c r="M67" s="76" t="s">
        <v>11</v>
      </c>
      <c r="N67" s="76"/>
      <c r="O67" s="76" t="s">
        <v>855</v>
      </c>
      <c r="P67" s="76" t="s">
        <v>856</v>
      </c>
      <c r="Q67" s="76" t="s">
        <v>857</v>
      </c>
      <c r="R67" s="76" t="s">
        <v>858</v>
      </c>
      <c r="S67" s="76" t="s">
        <v>859</v>
      </c>
      <c r="T67" s="76" t="s">
        <v>860</v>
      </c>
      <c r="U67" s="76" t="s">
        <v>861</v>
      </c>
      <c r="V67" s="76"/>
      <c r="W67" s="76"/>
      <c r="X67" s="76"/>
      <c r="Y67" s="76"/>
      <c r="Z67" s="76" t="s">
        <v>862</v>
      </c>
      <c r="AA67" s="76" t="s">
        <v>863</v>
      </c>
      <c r="AB67" s="76" t="s">
        <v>864</v>
      </c>
      <c r="AC67" s="76" t="s">
        <v>865</v>
      </c>
      <c r="AD67" s="76" t="s">
        <v>866</v>
      </c>
      <c r="AE67" s="76" t="s">
        <v>867</v>
      </c>
      <c r="AF67" s="76" t="s">
        <v>868</v>
      </c>
      <c r="AG67" s="76" t="s">
        <v>868</v>
      </c>
      <c r="AH67" s="76" t="s">
        <v>869</v>
      </c>
      <c r="AI67" s="76" t="s">
        <v>869</v>
      </c>
      <c r="AJ67" s="76" t="s">
        <v>870</v>
      </c>
      <c r="AK67" s="79" t="s">
        <v>12</v>
      </c>
      <c r="AL67" s="76" t="s">
        <v>871</v>
      </c>
      <c r="AM67" s="76"/>
    </row>
    <row r="68" spans="1:39" s="77" customFormat="1" ht="409.6" x14ac:dyDescent="0.3">
      <c r="A68" s="73">
        <v>66</v>
      </c>
      <c r="B68" s="73" t="s">
        <v>1150</v>
      </c>
      <c r="C68" s="74" t="s">
        <v>1152</v>
      </c>
      <c r="D68" s="74" t="s">
        <v>872</v>
      </c>
      <c r="E68" s="74" t="s">
        <v>873</v>
      </c>
      <c r="F68" s="74" t="str">
        <f t="shared" si="3"/>
        <v>Chelsea Hodgkins</v>
      </c>
      <c r="G68" s="74" t="s">
        <v>874</v>
      </c>
      <c r="H68" s="74" t="s">
        <v>874</v>
      </c>
      <c r="I68" s="74" t="s">
        <v>53</v>
      </c>
      <c r="J68" s="74" t="s">
        <v>10</v>
      </c>
      <c r="K68" s="76" t="s">
        <v>115</v>
      </c>
      <c r="L68" s="76" t="s">
        <v>875</v>
      </c>
      <c r="M68" s="76" t="s">
        <v>21</v>
      </c>
      <c r="N68" s="76"/>
      <c r="O68" s="76"/>
      <c r="P68" s="76"/>
      <c r="Q68" s="76"/>
      <c r="R68" s="76"/>
      <c r="S68" s="76"/>
      <c r="T68" s="76"/>
      <c r="U68" s="76"/>
      <c r="V68" s="76" t="s">
        <v>115</v>
      </c>
      <c r="W68" s="76" t="s">
        <v>876</v>
      </c>
      <c r="X68" s="76" t="s">
        <v>115</v>
      </c>
      <c r="Y68" s="76" t="s">
        <v>115</v>
      </c>
      <c r="Z68" s="76" t="s">
        <v>115</v>
      </c>
      <c r="AA68" s="76" t="s">
        <v>115</v>
      </c>
      <c r="AB68" s="76" t="s">
        <v>115</v>
      </c>
      <c r="AC68" s="76" t="s">
        <v>115</v>
      </c>
      <c r="AD68" s="76" t="s">
        <v>115</v>
      </c>
      <c r="AE68" s="76" t="s">
        <v>115</v>
      </c>
      <c r="AF68" s="76" t="s">
        <v>877</v>
      </c>
      <c r="AG68" s="76" t="s">
        <v>115</v>
      </c>
      <c r="AH68" s="76" t="s">
        <v>115</v>
      </c>
      <c r="AI68" s="76" t="s">
        <v>115</v>
      </c>
      <c r="AJ68" s="76" t="s">
        <v>878</v>
      </c>
      <c r="AK68" s="79" t="s">
        <v>13</v>
      </c>
      <c r="AL68" s="76"/>
      <c r="AM68" s="76" t="s">
        <v>879</v>
      </c>
    </row>
    <row r="69" spans="1:39" s="77" customFormat="1" ht="43.2" x14ac:dyDescent="0.3">
      <c r="A69" s="73">
        <v>67</v>
      </c>
      <c r="B69" s="73" t="s">
        <v>1150</v>
      </c>
      <c r="C69" s="74" t="s">
        <v>1151</v>
      </c>
      <c r="D69" s="74" t="s">
        <v>880</v>
      </c>
      <c r="E69" s="74" t="s">
        <v>881</v>
      </c>
      <c r="F69" s="75" t="str">
        <f t="shared" si="3"/>
        <v>Margarita Ferat</v>
      </c>
      <c r="G69" s="74" t="s">
        <v>882</v>
      </c>
      <c r="H69" s="74" t="s">
        <v>1199</v>
      </c>
      <c r="I69" s="74" t="s">
        <v>505</v>
      </c>
      <c r="J69" s="74" t="s">
        <v>223</v>
      </c>
      <c r="K69" s="76" t="s">
        <v>883</v>
      </c>
      <c r="L69" s="76" t="s">
        <v>884</v>
      </c>
      <c r="M69" s="76" t="s">
        <v>21</v>
      </c>
      <c r="N69" s="76"/>
      <c r="O69" s="76"/>
      <c r="P69" s="76"/>
      <c r="Q69" s="76"/>
      <c r="R69" s="76"/>
      <c r="S69" s="76"/>
      <c r="T69" s="76"/>
      <c r="U69" s="76"/>
      <c r="V69" s="76" t="s">
        <v>885</v>
      </c>
      <c r="W69" s="76" t="s">
        <v>886</v>
      </c>
      <c r="X69" s="76" t="s">
        <v>887</v>
      </c>
      <c r="Y69" s="76" t="s">
        <v>888</v>
      </c>
      <c r="Z69" s="76" t="s">
        <v>889</v>
      </c>
      <c r="AA69" s="76" t="s">
        <v>890</v>
      </c>
      <c r="AB69" s="76" t="s">
        <v>891</v>
      </c>
      <c r="AC69" s="76" t="s">
        <v>892</v>
      </c>
      <c r="AD69" s="76" t="s">
        <v>893</v>
      </c>
      <c r="AE69" s="76" t="s">
        <v>894</v>
      </c>
      <c r="AF69" s="76" t="s">
        <v>895</v>
      </c>
      <c r="AG69" s="76" t="s">
        <v>896</v>
      </c>
      <c r="AH69" s="76" t="s">
        <v>897</v>
      </c>
      <c r="AI69" s="76" t="s">
        <v>898</v>
      </c>
      <c r="AJ69" s="76" t="s">
        <v>899</v>
      </c>
      <c r="AK69" s="76" t="s">
        <v>13</v>
      </c>
      <c r="AL69" s="76"/>
      <c r="AM69" s="76" t="s">
        <v>900</v>
      </c>
    </row>
    <row r="70" spans="1:39" s="77" customFormat="1" ht="302.39999999999998" x14ac:dyDescent="0.3">
      <c r="A70" s="73">
        <v>68</v>
      </c>
      <c r="B70" s="104" t="s">
        <v>1170</v>
      </c>
      <c r="C70" s="74" t="s">
        <v>1152</v>
      </c>
      <c r="D70" s="74" t="s">
        <v>901</v>
      </c>
      <c r="E70" s="74" t="s">
        <v>902</v>
      </c>
      <c r="F70" s="74" t="str">
        <f t="shared" si="3"/>
        <v>Valery Zurita</v>
      </c>
      <c r="G70" s="74" t="s">
        <v>903</v>
      </c>
      <c r="H70" s="74" t="s">
        <v>903</v>
      </c>
      <c r="I70" s="74" t="s">
        <v>904</v>
      </c>
      <c r="J70" s="74" t="s">
        <v>339</v>
      </c>
      <c r="K70" s="76" t="s">
        <v>905</v>
      </c>
      <c r="L70" s="76" t="s">
        <v>906</v>
      </c>
      <c r="M70" s="76" t="s">
        <v>11</v>
      </c>
      <c r="N70" s="76"/>
      <c r="O70" s="76" t="s">
        <v>907</v>
      </c>
      <c r="P70" s="76" t="s">
        <v>908</v>
      </c>
      <c r="Q70" s="76" t="s">
        <v>13</v>
      </c>
      <c r="R70" s="76" t="s">
        <v>909</v>
      </c>
      <c r="S70" s="76" t="s">
        <v>910</v>
      </c>
      <c r="T70" s="76" t="s">
        <v>911</v>
      </c>
      <c r="U70" s="76" t="s">
        <v>912</v>
      </c>
      <c r="V70" s="76"/>
      <c r="W70" s="76"/>
      <c r="X70" s="76"/>
      <c r="Y70" s="76"/>
      <c r="Z70" s="76" t="s">
        <v>913</v>
      </c>
      <c r="AA70" s="76" t="s">
        <v>914</v>
      </c>
      <c r="AB70" s="76" t="s">
        <v>915</v>
      </c>
      <c r="AC70" s="76" t="s">
        <v>916</v>
      </c>
      <c r="AD70" s="76" t="s">
        <v>917</v>
      </c>
      <c r="AE70" s="76" t="s">
        <v>918</v>
      </c>
      <c r="AF70" s="76" t="s">
        <v>919</v>
      </c>
      <c r="AG70" s="76" t="s">
        <v>920</v>
      </c>
      <c r="AH70" s="76" t="s">
        <v>921</v>
      </c>
      <c r="AI70" s="76" t="s">
        <v>919</v>
      </c>
      <c r="AJ70" s="76" t="s">
        <v>922</v>
      </c>
      <c r="AK70" s="79" t="s">
        <v>12</v>
      </c>
      <c r="AL70" s="76" t="s">
        <v>923</v>
      </c>
      <c r="AM70" s="76" t="s">
        <v>924</v>
      </c>
    </row>
    <row r="71" spans="1:39" s="77" customFormat="1" ht="409.6" x14ac:dyDescent="0.3">
      <c r="A71" s="73">
        <v>69</v>
      </c>
      <c r="B71" s="73" t="s">
        <v>1150</v>
      </c>
      <c r="C71" s="74" t="s">
        <v>1152</v>
      </c>
      <c r="D71" s="74" t="s">
        <v>925</v>
      </c>
      <c r="E71" s="74" t="s">
        <v>926</v>
      </c>
      <c r="F71" s="74" t="str">
        <f t="shared" si="3"/>
        <v>Surinder Kumar Kalra</v>
      </c>
      <c r="G71" s="74" t="s">
        <v>927</v>
      </c>
      <c r="H71" s="74" t="s">
        <v>927</v>
      </c>
      <c r="I71" s="74" t="s">
        <v>81</v>
      </c>
      <c r="J71" s="74" t="s">
        <v>82</v>
      </c>
      <c r="K71" s="76" t="s">
        <v>928</v>
      </c>
      <c r="L71" s="76" t="s">
        <v>929</v>
      </c>
      <c r="M71" s="76" t="s">
        <v>55</v>
      </c>
      <c r="N71" s="76" t="s">
        <v>930</v>
      </c>
      <c r="O71" s="76"/>
      <c r="P71" s="76"/>
      <c r="Q71" s="76"/>
      <c r="R71" s="76"/>
      <c r="S71" s="76"/>
      <c r="T71" s="76"/>
      <c r="U71" s="76"/>
      <c r="V71" s="76" t="s">
        <v>931</v>
      </c>
      <c r="W71" s="76" t="s">
        <v>932</v>
      </c>
      <c r="X71" s="76" t="s">
        <v>933</v>
      </c>
      <c r="Y71" s="76" t="s">
        <v>934</v>
      </c>
      <c r="Z71" s="76"/>
      <c r="AA71" s="76"/>
      <c r="AB71" s="76"/>
      <c r="AC71" s="76" t="s">
        <v>935</v>
      </c>
      <c r="AD71" s="76"/>
      <c r="AE71" s="76"/>
      <c r="AF71" s="76" t="s">
        <v>936</v>
      </c>
      <c r="AG71" s="76"/>
      <c r="AH71" s="76" t="s">
        <v>937</v>
      </c>
      <c r="AI71" s="76"/>
      <c r="AJ71" s="76"/>
      <c r="AK71" s="79" t="s">
        <v>12</v>
      </c>
      <c r="AL71" s="76"/>
      <c r="AM71" s="76" t="s">
        <v>938</v>
      </c>
    </row>
    <row r="72" spans="1:39" s="77" customFormat="1" ht="409.6" x14ac:dyDescent="0.3">
      <c r="A72" s="73">
        <v>70</v>
      </c>
      <c r="B72" s="73" t="s">
        <v>1150</v>
      </c>
      <c r="C72" s="74" t="s">
        <v>1152</v>
      </c>
      <c r="D72" s="74" t="s">
        <v>939</v>
      </c>
      <c r="E72" s="74" t="s">
        <v>940</v>
      </c>
      <c r="F72" s="74" t="str">
        <f t="shared" si="3"/>
        <v>Daniella Savic</v>
      </c>
      <c r="G72" s="74" t="s">
        <v>941</v>
      </c>
      <c r="H72" s="74" t="s">
        <v>941</v>
      </c>
      <c r="I72" s="74" t="s">
        <v>942</v>
      </c>
      <c r="J72" s="74" t="s">
        <v>82</v>
      </c>
      <c r="K72" s="76" t="s">
        <v>943</v>
      </c>
      <c r="L72" s="76" t="s">
        <v>944</v>
      </c>
      <c r="M72" s="76" t="s">
        <v>11</v>
      </c>
      <c r="N72" s="76"/>
      <c r="O72" s="76" t="s">
        <v>945</v>
      </c>
      <c r="P72" s="76" t="s">
        <v>946</v>
      </c>
      <c r="Q72" s="76" t="s">
        <v>947</v>
      </c>
      <c r="R72" s="76" t="s">
        <v>948</v>
      </c>
      <c r="S72" s="76" t="s">
        <v>949</v>
      </c>
      <c r="T72" s="76" t="s">
        <v>950</v>
      </c>
      <c r="U72" s="76" t="s">
        <v>951</v>
      </c>
      <c r="V72" s="76"/>
      <c r="W72" s="76"/>
      <c r="X72" s="76"/>
      <c r="Y72" s="76"/>
      <c r="Z72" s="76" t="s">
        <v>952</v>
      </c>
      <c r="AA72" s="76" t="s">
        <v>953</v>
      </c>
      <c r="AB72" s="76" t="s">
        <v>954</v>
      </c>
      <c r="AC72" s="76" t="s">
        <v>955</v>
      </c>
      <c r="AD72" s="76" t="s">
        <v>956</v>
      </c>
      <c r="AE72" s="76" t="s">
        <v>957</v>
      </c>
      <c r="AF72" s="76" t="s">
        <v>958</v>
      </c>
      <c r="AG72" s="76" t="s">
        <v>959</v>
      </c>
      <c r="AH72" s="76" t="s">
        <v>960</v>
      </c>
      <c r="AI72" s="76"/>
      <c r="AJ72" s="76" t="s">
        <v>961</v>
      </c>
      <c r="AK72" s="79" t="s">
        <v>13</v>
      </c>
      <c r="AL72" s="76"/>
      <c r="AM72" s="76" t="s">
        <v>962</v>
      </c>
    </row>
    <row r="73" spans="1:39" s="77" customFormat="1" ht="129.6" x14ac:dyDescent="0.3">
      <c r="A73" s="73">
        <v>71</v>
      </c>
      <c r="B73" s="73" t="s">
        <v>1150</v>
      </c>
      <c r="C73" s="74" t="s">
        <v>1151</v>
      </c>
      <c r="D73" s="74" t="s">
        <v>963</v>
      </c>
      <c r="E73" s="74" t="s">
        <v>964</v>
      </c>
      <c r="F73" s="75" t="str">
        <f t="shared" si="3"/>
        <v>Diego Murguia</v>
      </c>
      <c r="G73" s="74" t="s">
        <v>965</v>
      </c>
      <c r="H73" s="74" t="s">
        <v>1200</v>
      </c>
      <c r="I73" s="74" t="s">
        <v>966</v>
      </c>
      <c r="J73" s="74" t="s">
        <v>223</v>
      </c>
      <c r="K73" s="76"/>
      <c r="L73" s="76"/>
      <c r="M73" s="76" t="s">
        <v>21</v>
      </c>
      <c r="N73" s="76"/>
      <c r="O73" s="76"/>
      <c r="P73" s="76"/>
      <c r="Q73" s="76"/>
      <c r="R73" s="76"/>
      <c r="S73" s="76"/>
      <c r="T73" s="76"/>
      <c r="U73" s="76"/>
      <c r="V73" s="76"/>
      <c r="W73" s="76"/>
      <c r="X73" s="76" t="s">
        <v>967</v>
      </c>
      <c r="Y73" s="76" t="s">
        <v>968</v>
      </c>
      <c r="Z73" s="76"/>
      <c r="AA73" s="76"/>
      <c r="AB73" s="76" t="s">
        <v>969</v>
      </c>
      <c r="AC73" s="76"/>
      <c r="AD73" s="76"/>
      <c r="AE73" s="76"/>
      <c r="AF73" s="76"/>
      <c r="AG73" s="76"/>
      <c r="AH73" s="76"/>
      <c r="AI73" s="76"/>
      <c r="AJ73" s="76"/>
      <c r="AK73" s="76" t="s">
        <v>13</v>
      </c>
      <c r="AL73" s="76"/>
      <c r="AM73" s="76"/>
    </row>
    <row r="74" spans="1:39" s="77" customFormat="1" ht="72" x14ac:dyDescent="0.3">
      <c r="A74" s="73">
        <v>72</v>
      </c>
      <c r="B74" s="73" t="s">
        <v>1150</v>
      </c>
      <c r="C74" s="74" t="s">
        <v>1152</v>
      </c>
      <c r="D74" s="74" t="s">
        <v>970</v>
      </c>
      <c r="E74" s="74" t="s">
        <v>971</v>
      </c>
      <c r="F74" s="74" t="str">
        <f t="shared" si="3"/>
        <v>Kate Harcourt</v>
      </c>
      <c r="G74" s="74" t="s">
        <v>972</v>
      </c>
      <c r="H74" s="74" t="s">
        <v>972</v>
      </c>
      <c r="I74" s="74" t="s">
        <v>87</v>
      </c>
      <c r="J74" s="74" t="s">
        <v>82</v>
      </c>
      <c r="K74" s="76" t="s">
        <v>973</v>
      </c>
      <c r="L74" s="76" t="s">
        <v>974</v>
      </c>
      <c r="M74" s="76" t="s">
        <v>55</v>
      </c>
      <c r="N74" s="76" t="s">
        <v>975</v>
      </c>
      <c r="O74" s="76"/>
      <c r="P74" s="76"/>
      <c r="Q74" s="76"/>
      <c r="R74" s="76"/>
      <c r="S74" s="76"/>
      <c r="T74" s="76"/>
      <c r="U74" s="76"/>
      <c r="V74" s="76" t="s">
        <v>976</v>
      </c>
      <c r="W74" s="76" t="s">
        <v>977</v>
      </c>
      <c r="X74" s="76" t="s">
        <v>978</v>
      </c>
      <c r="Y74" s="76" t="s">
        <v>979</v>
      </c>
      <c r="Z74" s="76" t="s">
        <v>980</v>
      </c>
      <c r="AA74" s="76" t="s">
        <v>116</v>
      </c>
      <c r="AB74" s="76" t="s">
        <v>981</v>
      </c>
      <c r="AC74" s="76" t="s">
        <v>982</v>
      </c>
      <c r="AD74" s="76" t="s">
        <v>983</v>
      </c>
      <c r="AE74" s="76" t="s">
        <v>116</v>
      </c>
      <c r="AF74" s="76" t="s">
        <v>116</v>
      </c>
      <c r="AG74" s="76" t="s">
        <v>116</v>
      </c>
      <c r="AH74" s="76" t="s">
        <v>984</v>
      </c>
      <c r="AI74" s="76" t="s">
        <v>116</v>
      </c>
      <c r="AJ74" s="76" t="s">
        <v>985</v>
      </c>
      <c r="AK74" s="79" t="s">
        <v>13</v>
      </c>
      <c r="AL74" s="76"/>
      <c r="AM74" s="76" t="s">
        <v>986</v>
      </c>
    </row>
    <row r="75" spans="1:39" s="77" customFormat="1" ht="100.8" x14ac:dyDescent="0.3">
      <c r="A75" s="73">
        <v>73</v>
      </c>
      <c r="B75" s="73" t="s">
        <v>1150</v>
      </c>
      <c r="C75" s="74" t="s">
        <v>1152</v>
      </c>
      <c r="D75" s="74" t="s">
        <v>987</v>
      </c>
      <c r="E75" s="74" t="s">
        <v>988</v>
      </c>
      <c r="F75" s="74" t="s">
        <v>1166</v>
      </c>
      <c r="G75" s="74" t="s">
        <v>989</v>
      </c>
      <c r="H75" s="74" t="s">
        <v>989</v>
      </c>
      <c r="I75" s="74" t="s">
        <v>670</v>
      </c>
      <c r="J75" s="74" t="s">
        <v>107</v>
      </c>
      <c r="K75" s="76"/>
      <c r="L75" s="76"/>
      <c r="M75" s="76" t="s">
        <v>55</v>
      </c>
      <c r="N75" s="76" t="s">
        <v>110</v>
      </c>
      <c r="O75" s="76"/>
      <c r="P75" s="76"/>
      <c r="Q75" s="76"/>
      <c r="R75" s="76"/>
      <c r="S75" s="76"/>
      <c r="T75" s="76"/>
      <c r="U75" s="76"/>
      <c r="V75" s="76"/>
      <c r="W75" s="76"/>
      <c r="X75" s="76" t="s">
        <v>990</v>
      </c>
      <c r="Y75" s="76" t="s">
        <v>991</v>
      </c>
      <c r="Z75" s="76"/>
      <c r="AA75" s="76" t="s">
        <v>992</v>
      </c>
      <c r="AB75" s="76"/>
      <c r="AC75" s="76"/>
      <c r="AD75" s="76" t="s">
        <v>993</v>
      </c>
      <c r="AE75" s="76" t="s">
        <v>994</v>
      </c>
      <c r="AF75" s="76" t="s">
        <v>995</v>
      </c>
      <c r="AG75" s="76"/>
      <c r="AH75" s="76"/>
      <c r="AI75" s="76"/>
      <c r="AJ75" s="76"/>
      <c r="AK75" s="79" t="s">
        <v>13</v>
      </c>
      <c r="AL75" s="76"/>
      <c r="AM75" s="76"/>
    </row>
    <row r="76" spans="1:39" s="77" customFormat="1" ht="409.6" x14ac:dyDescent="0.3">
      <c r="A76" s="73">
        <v>74</v>
      </c>
      <c r="B76" s="73" t="s">
        <v>1150</v>
      </c>
      <c r="C76" s="74" t="s">
        <v>1152</v>
      </c>
      <c r="D76" s="74" t="s">
        <v>996</v>
      </c>
      <c r="E76" s="74" t="s">
        <v>997</v>
      </c>
      <c r="F76" s="74" t="str">
        <f>D76&amp;" "&amp;E76</f>
        <v>Sarah Morris Lang</v>
      </c>
      <c r="G76" s="74" t="s">
        <v>998</v>
      </c>
      <c r="H76" s="74" t="s">
        <v>998</v>
      </c>
      <c r="I76" s="74" t="s">
        <v>187</v>
      </c>
      <c r="J76" s="74" t="s">
        <v>999</v>
      </c>
      <c r="K76" s="76" t="s">
        <v>1000</v>
      </c>
      <c r="L76" s="76" t="s">
        <v>1001</v>
      </c>
      <c r="M76" s="76" t="s">
        <v>21</v>
      </c>
      <c r="N76" s="76"/>
      <c r="O76" s="76"/>
      <c r="P76" s="76"/>
      <c r="Q76" s="76"/>
      <c r="R76" s="76"/>
      <c r="S76" s="76"/>
      <c r="T76" s="76"/>
      <c r="U76" s="76"/>
      <c r="V76" s="76" t="s">
        <v>1002</v>
      </c>
      <c r="W76" s="76" t="s">
        <v>1003</v>
      </c>
      <c r="X76" s="76" t="s">
        <v>1004</v>
      </c>
      <c r="Y76" s="76" t="s">
        <v>1005</v>
      </c>
      <c r="Z76" s="76" t="s">
        <v>1006</v>
      </c>
      <c r="AA76" s="76" t="s">
        <v>1007</v>
      </c>
      <c r="AB76" s="76" t="s">
        <v>1008</v>
      </c>
      <c r="AC76" s="76" t="s">
        <v>1009</v>
      </c>
      <c r="AD76" s="76"/>
      <c r="AE76" s="76" t="s">
        <v>1009</v>
      </c>
      <c r="AF76" s="76" t="s">
        <v>1010</v>
      </c>
      <c r="AG76" s="76" t="s">
        <v>1011</v>
      </c>
      <c r="AH76" s="76" t="s">
        <v>12</v>
      </c>
      <c r="AI76" s="76" t="s">
        <v>12</v>
      </c>
      <c r="AJ76" s="76" t="s">
        <v>1012</v>
      </c>
      <c r="AK76" s="79" t="s">
        <v>13</v>
      </c>
      <c r="AL76" s="76"/>
      <c r="AM76" s="76"/>
    </row>
    <row r="77" spans="1:39" s="77" customFormat="1" ht="57.6" x14ac:dyDescent="0.3">
      <c r="A77" s="73">
        <v>75</v>
      </c>
      <c r="B77" s="73" t="s">
        <v>1150</v>
      </c>
      <c r="C77" s="74" t="s">
        <v>1152</v>
      </c>
      <c r="D77" s="74" t="s">
        <v>1013</v>
      </c>
      <c r="E77" s="74" t="s">
        <v>1014</v>
      </c>
      <c r="F77" s="74" t="str">
        <f t="shared" ref="F77:F82" si="4">D77&amp;" "&amp;E77</f>
        <v>Refilwe Ngwaku</v>
      </c>
      <c r="G77" s="74" t="s">
        <v>1015</v>
      </c>
      <c r="H77" s="74" t="s">
        <v>1015</v>
      </c>
      <c r="I77" s="74" t="s">
        <v>787</v>
      </c>
      <c r="J77" s="74" t="s">
        <v>42</v>
      </c>
      <c r="K77" s="76" t="s">
        <v>1016</v>
      </c>
      <c r="L77" s="76" t="s">
        <v>1017</v>
      </c>
      <c r="M77" s="76" t="s">
        <v>11</v>
      </c>
      <c r="N77" s="76"/>
      <c r="O77" s="76" t="s">
        <v>1018</v>
      </c>
      <c r="P77" s="76" t="s">
        <v>1019</v>
      </c>
      <c r="Q77" s="76" t="s">
        <v>13</v>
      </c>
      <c r="R77" s="76" t="s">
        <v>12</v>
      </c>
      <c r="S77" s="76" t="s">
        <v>12</v>
      </c>
      <c r="T77" s="76" t="s">
        <v>12</v>
      </c>
      <c r="U77" s="76" t="s">
        <v>1020</v>
      </c>
      <c r="V77" s="76"/>
      <c r="W77" s="76"/>
      <c r="X77" s="76"/>
      <c r="Y77" s="76"/>
      <c r="Z77" s="76" t="s">
        <v>1021</v>
      </c>
      <c r="AA77" s="76" t="s">
        <v>1022</v>
      </c>
      <c r="AB77" s="76" t="s">
        <v>1023</v>
      </c>
      <c r="AC77" s="76" t="s">
        <v>12</v>
      </c>
      <c r="AD77" s="76"/>
      <c r="AE77" s="76" t="s">
        <v>12</v>
      </c>
      <c r="AF77" s="76"/>
      <c r="AG77" s="76" t="s">
        <v>1024</v>
      </c>
      <c r="AH77" s="76" t="s">
        <v>1025</v>
      </c>
      <c r="AI77" s="76"/>
      <c r="AJ77" s="76"/>
      <c r="AK77" s="79" t="s">
        <v>12</v>
      </c>
      <c r="AL77" s="76"/>
      <c r="AM77" s="76"/>
    </row>
    <row r="78" spans="1:39" s="77" customFormat="1" ht="158.4" x14ac:dyDescent="0.3">
      <c r="A78" s="73">
        <v>76</v>
      </c>
      <c r="B78" s="73" t="s">
        <v>1150</v>
      </c>
      <c r="C78" s="74" t="s">
        <v>1152</v>
      </c>
      <c r="D78" s="74" t="s">
        <v>1026</v>
      </c>
      <c r="E78" s="74" t="s">
        <v>1027</v>
      </c>
      <c r="F78" s="74" t="str">
        <f t="shared" si="4"/>
        <v>Kelli Kelsall</v>
      </c>
      <c r="G78" s="74" t="s">
        <v>1028</v>
      </c>
      <c r="H78" s="74" t="s">
        <v>1028</v>
      </c>
      <c r="I78" s="74" t="s">
        <v>53</v>
      </c>
      <c r="J78" s="74" t="s">
        <v>82</v>
      </c>
      <c r="K78" s="76" t="s">
        <v>1029</v>
      </c>
      <c r="L78" s="76" t="s">
        <v>1030</v>
      </c>
      <c r="M78" s="76" t="s">
        <v>11</v>
      </c>
      <c r="N78" s="76"/>
      <c r="O78" s="76" t="s">
        <v>1031</v>
      </c>
      <c r="P78" s="76" t="s">
        <v>1032</v>
      </c>
      <c r="Q78" s="76" t="s">
        <v>1033</v>
      </c>
      <c r="R78" s="76" t="s">
        <v>1034</v>
      </c>
      <c r="S78" s="76" t="s">
        <v>1035</v>
      </c>
      <c r="T78" s="76" t="s">
        <v>1036</v>
      </c>
      <c r="U78" s="76" t="s">
        <v>1036</v>
      </c>
      <c r="V78" s="76"/>
      <c r="W78" s="76"/>
      <c r="X78" s="76"/>
      <c r="Y78" s="76"/>
      <c r="Z78" s="76" t="s">
        <v>1037</v>
      </c>
      <c r="AA78" s="76" t="s">
        <v>1038</v>
      </c>
      <c r="AB78" s="76" t="s">
        <v>1039</v>
      </c>
      <c r="AC78" s="76" t="s">
        <v>1039</v>
      </c>
      <c r="AD78" s="76" t="s">
        <v>1040</v>
      </c>
      <c r="AE78" s="76" t="s">
        <v>1041</v>
      </c>
      <c r="AF78" s="76" t="s">
        <v>1042</v>
      </c>
      <c r="AG78" s="76" t="s">
        <v>1043</v>
      </c>
      <c r="AH78" s="76" t="s">
        <v>1044</v>
      </c>
      <c r="AI78" s="76" t="s">
        <v>1045</v>
      </c>
      <c r="AJ78" s="76" t="s">
        <v>1046</v>
      </c>
      <c r="AK78" s="79" t="s">
        <v>13</v>
      </c>
      <c r="AL78" s="76"/>
      <c r="AM78" s="76" t="s">
        <v>1047</v>
      </c>
    </row>
    <row r="79" spans="1:39" s="77" customFormat="1" ht="118.5" customHeight="1" x14ac:dyDescent="0.3">
      <c r="A79" s="73">
        <v>77</v>
      </c>
      <c r="B79" s="73" t="s">
        <v>1150</v>
      </c>
      <c r="C79" s="74" t="s">
        <v>1152</v>
      </c>
      <c r="D79" s="74" t="s">
        <v>1048</v>
      </c>
      <c r="E79" s="74" t="s">
        <v>1049</v>
      </c>
      <c r="F79" s="74" t="str">
        <f t="shared" si="4"/>
        <v>Annabel Mulder</v>
      </c>
      <c r="G79" s="74" t="s">
        <v>1050</v>
      </c>
      <c r="H79" s="74" t="s">
        <v>1050</v>
      </c>
      <c r="I79" s="74" t="s">
        <v>9</v>
      </c>
      <c r="J79" s="74" t="s">
        <v>10</v>
      </c>
      <c r="K79" s="76" t="s">
        <v>1051</v>
      </c>
      <c r="L79" s="76" t="s">
        <v>1052</v>
      </c>
      <c r="M79" s="76" t="s">
        <v>21</v>
      </c>
      <c r="N79" s="76"/>
      <c r="O79" s="76"/>
      <c r="P79" s="76"/>
      <c r="Q79" s="76"/>
      <c r="R79" s="76"/>
      <c r="S79" s="76"/>
      <c r="T79" s="76"/>
      <c r="U79" s="76"/>
      <c r="V79" s="76" t="s">
        <v>1053</v>
      </c>
      <c r="W79" s="76"/>
      <c r="X79" s="76" t="s">
        <v>1054</v>
      </c>
      <c r="Y79" s="76"/>
      <c r="Z79" s="76" t="s">
        <v>1055</v>
      </c>
      <c r="AA79" s="76" t="s">
        <v>1056</v>
      </c>
      <c r="AB79" s="76"/>
      <c r="AC79" s="76"/>
      <c r="AD79" s="76"/>
      <c r="AE79" s="76"/>
      <c r="AF79" s="76"/>
      <c r="AG79" s="76"/>
      <c r="AH79" s="76"/>
      <c r="AI79" s="76"/>
      <c r="AJ79" s="76" t="s">
        <v>1057</v>
      </c>
      <c r="AK79" s="79" t="s">
        <v>12</v>
      </c>
      <c r="AL79" s="76"/>
      <c r="AM79" s="76"/>
    </row>
    <row r="80" spans="1:39" s="77" customFormat="1" ht="244.8" x14ac:dyDescent="0.3">
      <c r="A80" s="73">
        <v>78</v>
      </c>
      <c r="B80" s="73" t="s">
        <v>1150</v>
      </c>
      <c r="C80" s="74" t="s">
        <v>1152</v>
      </c>
      <c r="D80" s="74" t="s">
        <v>1058</v>
      </c>
      <c r="E80" s="74" t="s">
        <v>1059</v>
      </c>
      <c r="F80" s="74" t="str">
        <f t="shared" si="4"/>
        <v>Jeff Geipel</v>
      </c>
      <c r="G80" s="74" t="s">
        <v>1060</v>
      </c>
      <c r="H80" s="74" t="s">
        <v>1060</v>
      </c>
      <c r="I80" s="74" t="s">
        <v>187</v>
      </c>
      <c r="J80" s="74" t="s">
        <v>10</v>
      </c>
      <c r="K80" s="76"/>
      <c r="L80" s="76"/>
      <c r="M80" s="76" t="s">
        <v>21</v>
      </c>
      <c r="N80" s="76"/>
      <c r="O80" s="76"/>
      <c r="P80" s="76"/>
      <c r="Q80" s="76"/>
      <c r="R80" s="76"/>
      <c r="S80" s="76"/>
      <c r="T80" s="76"/>
      <c r="U80" s="76"/>
      <c r="V80" s="76"/>
      <c r="W80" s="76"/>
      <c r="X80" s="76" t="s">
        <v>1061</v>
      </c>
      <c r="Y80" s="76" t="s">
        <v>1062</v>
      </c>
      <c r="Z80" s="76"/>
      <c r="AA80" s="76"/>
      <c r="AB80" s="76"/>
      <c r="AC80" s="76"/>
      <c r="AD80" s="76"/>
      <c r="AE80" s="76"/>
      <c r="AF80" s="76"/>
      <c r="AG80" s="76"/>
      <c r="AH80" s="76"/>
      <c r="AI80" s="76"/>
      <c r="AJ80" s="76"/>
      <c r="AK80" s="79" t="s">
        <v>13</v>
      </c>
      <c r="AL80" s="76"/>
      <c r="AM80" s="76"/>
    </row>
    <row r="81" spans="1:39" s="77" customFormat="1" ht="172.8" x14ac:dyDescent="0.3">
      <c r="A81" s="73">
        <v>79</v>
      </c>
      <c r="B81" s="104" t="s">
        <v>1170</v>
      </c>
      <c r="C81" s="74" t="s">
        <v>1152</v>
      </c>
      <c r="D81" s="74" t="s">
        <v>1063</v>
      </c>
      <c r="E81" s="74" t="s">
        <v>1064</v>
      </c>
      <c r="F81" s="74" t="str">
        <f t="shared" si="4"/>
        <v>Cristina Munoz</v>
      </c>
      <c r="G81" s="74" t="s">
        <v>1065</v>
      </c>
      <c r="H81" s="74" t="s">
        <v>1065</v>
      </c>
      <c r="I81" s="74" t="s">
        <v>487</v>
      </c>
      <c r="J81" s="74" t="s">
        <v>1066</v>
      </c>
      <c r="K81" s="76" t="s">
        <v>1067</v>
      </c>
      <c r="L81" s="76" t="s">
        <v>1068</v>
      </c>
      <c r="M81" s="76" t="s">
        <v>21</v>
      </c>
      <c r="N81" s="76"/>
      <c r="O81" s="76"/>
      <c r="P81" s="76"/>
      <c r="Q81" s="76"/>
      <c r="R81" s="76"/>
      <c r="S81" s="76"/>
      <c r="T81" s="76"/>
      <c r="U81" s="76"/>
      <c r="V81" s="76" t="s">
        <v>1069</v>
      </c>
      <c r="W81" s="76" t="s">
        <v>1070</v>
      </c>
      <c r="X81" s="76" t="s">
        <v>1071</v>
      </c>
      <c r="Y81" s="76"/>
      <c r="Z81" s="76"/>
      <c r="AA81" s="76"/>
      <c r="AB81" s="76"/>
      <c r="AC81" s="76"/>
      <c r="AD81" s="76"/>
      <c r="AE81" s="76"/>
      <c r="AF81" s="76"/>
      <c r="AG81" s="76"/>
      <c r="AH81" s="76"/>
      <c r="AI81" s="76"/>
      <c r="AJ81" s="76" t="s">
        <v>1072</v>
      </c>
      <c r="AK81" s="79" t="s">
        <v>13</v>
      </c>
      <c r="AL81" s="76"/>
      <c r="AM81" s="76" t="s">
        <v>1073</v>
      </c>
    </row>
    <row r="82" spans="1:39" s="77" customFormat="1" ht="43.2" x14ac:dyDescent="0.3">
      <c r="A82" s="73">
        <v>80</v>
      </c>
      <c r="B82" s="104" t="s">
        <v>1145</v>
      </c>
      <c r="C82" s="74" t="s">
        <v>1152</v>
      </c>
      <c r="D82" s="74" t="s">
        <v>1109</v>
      </c>
      <c r="E82" s="74" t="s">
        <v>1110</v>
      </c>
      <c r="F82" s="74" t="str">
        <f t="shared" si="4"/>
        <v>Keith Kendall</v>
      </c>
      <c r="G82" s="74" t="s">
        <v>1074</v>
      </c>
      <c r="H82" s="74" t="s">
        <v>1074</v>
      </c>
      <c r="I82" s="74" t="s">
        <v>106</v>
      </c>
      <c r="J82" s="74" t="s">
        <v>1142</v>
      </c>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row>
    <row r="83" spans="1:39" s="77" customFormat="1" ht="43.2" x14ac:dyDescent="0.3">
      <c r="A83" s="73">
        <v>81</v>
      </c>
      <c r="B83" s="104" t="s">
        <v>1145</v>
      </c>
      <c r="C83" s="74" t="s">
        <v>1152</v>
      </c>
      <c r="D83" s="74" t="s">
        <v>1075</v>
      </c>
      <c r="E83" s="74" t="s">
        <v>1076</v>
      </c>
      <c r="F83" s="74" t="str">
        <f t="shared" ref="F83:H95" si="5">D83&amp;" "&amp;E83</f>
        <v>Bipra  Chakraborty</v>
      </c>
      <c r="G83" s="74" t="s">
        <v>1111</v>
      </c>
      <c r="H83" s="74" t="s">
        <v>1111</v>
      </c>
      <c r="I83" s="74" t="s">
        <v>81</v>
      </c>
      <c r="J83" s="74" t="s">
        <v>42</v>
      </c>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row>
    <row r="84" spans="1:39" s="77" customFormat="1" ht="43.2" x14ac:dyDescent="0.3">
      <c r="A84" s="73">
        <v>82</v>
      </c>
      <c r="B84" s="104" t="s">
        <v>1145</v>
      </c>
      <c r="C84" s="74" t="s">
        <v>1152</v>
      </c>
      <c r="D84" s="74" t="s">
        <v>1112</v>
      </c>
      <c r="E84" s="74" t="s">
        <v>1113</v>
      </c>
      <c r="F84" s="74" t="str">
        <f t="shared" si="5"/>
        <v>Camila Pereira</v>
      </c>
      <c r="G84" s="74" t="s">
        <v>1077</v>
      </c>
      <c r="H84" s="74" t="s">
        <v>1077</v>
      </c>
      <c r="I84" s="74" t="s">
        <v>1140</v>
      </c>
      <c r="J84" s="74" t="s">
        <v>1143</v>
      </c>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row>
    <row r="85" spans="1:39" s="77" customFormat="1" x14ac:dyDescent="0.3">
      <c r="A85" s="73">
        <v>83</v>
      </c>
      <c r="B85" s="104" t="s">
        <v>1145</v>
      </c>
      <c r="C85" s="74" t="s">
        <v>1151</v>
      </c>
      <c r="D85" s="74" t="s">
        <v>1078</v>
      </c>
      <c r="E85" s="74" t="s">
        <v>1079</v>
      </c>
      <c r="F85" s="74" t="str">
        <f t="shared" si="5"/>
        <v>Jon Ellermann</v>
      </c>
      <c r="G85" s="74"/>
      <c r="H85" s="74" t="str">
        <f t="shared" si="5"/>
        <v xml:space="preserve">Jon Ellermann </v>
      </c>
      <c r="I85" s="74" t="s">
        <v>53</v>
      </c>
      <c r="J85" s="74" t="s">
        <v>42</v>
      </c>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row>
    <row r="86" spans="1:39" s="77" customFormat="1" ht="43.2" x14ac:dyDescent="0.3">
      <c r="A86" s="73">
        <v>84</v>
      </c>
      <c r="B86" s="104" t="s">
        <v>1145</v>
      </c>
      <c r="C86" s="74" t="s">
        <v>1152</v>
      </c>
      <c r="D86" s="74" t="s">
        <v>1114</v>
      </c>
      <c r="E86" s="74" t="s">
        <v>1115</v>
      </c>
      <c r="F86" s="74" t="str">
        <f t="shared" si="5"/>
        <v>Chris McCombe</v>
      </c>
      <c r="G86" s="74" t="s">
        <v>1080</v>
      </c>
      <c r="H86" s="74" t="s">
        <v>1080</v>
      </c>
      <c r="I86" s="74" t="s">
        <v>106</v>
      </c>
      <c r="J86" s="74" t="s">
        <v>82</v>
      </c>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row>
    <row r="87" spans="1:39" s="77" customFormat="1" ht="43.2" x14ac:dyDescent="0.3">
      <c r="A87" s="73">
        <v>85</v>
      </c>
      <c r="B87" s="104" t="s">
        <v>1145</v>
      </c>
      <c r="C87" s="74" t="s">
        <v>1152</v>
      </c>
      <c r="D87" s="74" t="s">
        <v>1116</v>
      </c>
      <c r="E87" s="74" t="s">
        <v>1117</v>
      </c>
      <c r="F87" s="74" t="str">
        <f t="shared" si="5"/>
        <v>Luciane Moessa</v>
      </c>
      <c r="G87" s="74" t="s">
        <v>1081</v>
      </c>
      <c r="H87" s="74" t="s">
        <v>1081</v>
      </c>
      <c r="I87" s="74" t="s">
        <v>41</v>
      </c>
      <c r="J87" s="74" t="s">
        <v>42</v>
      </c>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row>
    <row r="88" spans="1:39" s="77" customFormat="1" ht="43.2" x14ac:dyDescent="0.3">
      <c r="A88" s="73">
        <v>86</v>
      </c>
      <c r="B88" s="104" t="s">
        <v>1145</v>
      </c>
      <c r="C88" s="74" t="s">
        <v>1152</v>
      </c>
      <c r="D88" s="74" t="s">
        <v>1118</v>
      </c>
      <c r="E88" s="74" t="s">
        <v>1119</v>
      </c>
      <c r="F88" s="74" t="str">
        <f t="shared" si="5"/>
        <v>Katherine Gosselin</v>
      </c>
      <c r="G88" s="74" t="s">
        <v>1082</v>
      </c>
      <c r="H88" s="74" t="s">
        <v>1082</v>
      </c>
      <c r="I88" s="74" t="s">
        <v>1140</v>
      </c>
      <c r="J88" s="74" t="s">
        <v>1142</v>
      </c>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row>
    <row r="89" spans="1:39" s="77" customFormat="1" ht="43.2" x14ac:dyDescent="0.3">
      <c r="A89" s="73">
        <v>87</v>
      </c>
      <c r="B89" s="104" t="s">
        <v>1145</v>
      </c>
      <c r="C89" s="74" t="s">
        <v>1152</v>
      </c>
      <c r="D89" s="74" t="s">
        <v>1120</v>
      </c>
      <c r="E89" s="74" t="s">
        <v>1121</v>
      </c>
      <c r="F89" s="74" t="str">
        <f t="shared" si="5"/>
        <v>Peter Sinclair</v>
      </c>
      <c r="G89" s="74" t="s">
        <v>1083</v>
      </c>
      <c r="H89" s="74" t="s">
        <v>1083</v>
      </c>
      <c r="I89" s="74" t="s">
        <v>1140</v>
      </c>
      <c r="J89" s="74" t="s">
        <v>82</v>
      </c>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row>
    <row r="90" spans="1:39" s="77" customFormat="1" ht="43.2" x14ac:dyDescent="0.3">
      <c r="A90" s="73">
        <v>88</v>
      </c>
      <c r="B90" s="104" t="s">
        <v>1145</v>
      </c>
      <c r="C90" s="74" t="s">
        <v>1152</v>
      </c>
      <c r="D90" s="74" t="s">
        <v>1122</v>
      </c>
      <c r="E90" s="74" t="s">
        <v>1123</v>
      </c>
      <c r="F90" s="74" t="str">
        <f t="shared" si="5"/>
        <v>Jean-François  Jenni</v>
      </c>
      <c r="G90" s="74" t="s">
        <v>1124</v>
      </c>
      <c r="H90" s="74" t="s">
        <v>1124</v>
      </c>
      <c r="I90" s="74" t="s">
        <v>1141</v>
      </c>
      <c r="J90" s="74" t="s">
        <v>42</v>
      </c>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row>
    <row r="91" spans="1:39" s="77" customFormat="1" ht="43.2" x14ac:dyDescent="0.3">
      <c r="A91" s="73">
        <v>89</v>
      </c>
      <c r="B91" s="104" t="s">
        <v>1145</v>
      </c>
      <c r="C91" s="74" t="s">
        <v>1152</v>
      </c>
      <c r="D91" s="74" t="s">
        <v>1125</v>
      </c>
      <c r="E91" s="74" t="s">
        <v>1126</v>
      </c>
      <c r="F91" s="74" t="str">
        <f t="shared" si="5"/>
        <v>Marilie  Parsons</v>
      </c>
      <c r="G91" s="74" t="s">
        <v>1127</v>
      </c>
      <c r="H91" s="74" t="s">
        <v>1127</v>
      </c>
      <c r="I91" s="74" t="s">
        <v>787</v>
      </c>
      <c r="J91" s="74" t="s">
        <v>82</v>
      </c>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row>
    <row r="92" spans="1:39" s="77" customFormat="1" ht="43.2" x14ac:dyDescent="0.3">
      <c r="A92" s="73">
        <v>90</v>
      </c>
      <c r="B92" s="104" t="s">
        <v>1145</v>
      </c>
      <c r="C92" s="80" t="s">
        <v>1152</v>
      </c>
      <c r="D92" s="74" t="s">
        <v>1128</v>
      </c>
      <c r="E92" s="74" t="s">
        <v>1129</v>
      </c>
      <c r="F92" s="74" t="str">
        <f t="shared" si="5"/>
        <v>Michelle Pontre</v>
      </c>
      <c r="G92" s="74" t="s">
        <v>1130</v>
      </c>
      <c r="H92" s="74" t="s">
        <v>1130</v>
      </c>
      <c r="I92" s="74" t="s">
        <v>1140</v>
      </c>
      <c r="J92" s="74" t="s">
        <v>82</v>
      </c>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row>
    <row r="93" spans="1:39" s="77" customFormat="1" ht="30" customHeight="1" x14ac:dyDescent="0.3">
      <c r="A93" s="73">
        <v>91</v>
      </c>
      <c r="B93" s="104" t="s">
        <v>1145</v>
      </c>
      <c r="C93" s="74" t="s">
        <v>1152</v>
      </c>
      <c r="D93" s="74" t="s">
        <v>1131</v>
      </c>
      <c r="E93" s="74" t="s">
        <v>1132</v>
      </c>
      <c r="F93" s="74" t="str">
        <f t="shared" si="5"/>
        <v>Fiona Wild</v>
      </c>
      <c r="G93" s="74" t="s">
        <v>1133</v>
      </c>
      <c r="H93" s="74" t="s">
        <v>1133</v>
      </c>
      <c r="I93" s="74" t="s">
        <v>106</v>
      </c>
      <c r="J93" s="74" t="s">
        <v>82</v>
      </c>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row>
    <row r="94" spans="1:39" s="77" customFormat="1" ht="93" customHeight="1" x14ac:dyDescent="0.3">
      <c r="A94" s="73">
        <v>92</v>
      </c>
      <c r="B94" s="104" t="s">
        <v>1145</v>
      </c>
      <c r="C94" s="74" t="s">
        <v>1152</v>
      </c>
      <c r="D94" s="74" t="s">
        <v>1134</v>
      </c>
      <c r="E94" s="74" t="s">
        <v>1135</v>
      </c>
      <c r="F94" s="74" t="str">
        <f>D94&amp;" "&amp;E94</f>
        <v>Rachel Zhou</v>
      </c>
      <c r="G94" s="74" t="s">
        <v>1136</v>
      </c>
      <c r="H94" s="74" t="s">
        <v>1136</v>
      </c>
      <c r="I94" s="74" t="s">
        <v>670</v>
      </c>
      <c r="J94" s="74" t="s">
        <v>339</v>
      </c>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row>
    <row r="95" spans="1:39" s="77" customFormat="1" ht="43.2" x14ac:dyDescent="0.3">
      <c r="A95" s="73">
        <v>93</v>
      </c>
      <c r="B95" s="104" t="s">
        <v>1145</v>
      </c>
      <c r="C95" s="80" t="s">
        <v>1152</v>
      </c>
      <c r="D95" s="74" t="s">
        <v>1137</v>
      </c>
      <c r="E95" s="74" t="s">
        <v>1138</v>
      </c>
      <c r="F95" s="74" t="str">
        <f t="shared" si="5"/>
        <v>Wang Xin</v>
      </c>
      <c r="G95" s="74" t="s">
        <v>1139</v>
      </c>
      <c r="H95" s="74" t="s">
        <v>1139</v>
      </c>
      <c r="I95" s="74" t="s">
        <v>670</v>
      </c>
      <c r="J95" s="74" t="s">
        <v>42</v>
      </c>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row>
  </sheetData>
  <autoFilter ref="A2:AM95" xr:uid="{00000000-0001-0000-0000-000000000000}"/>
  <dataConsolidate/>
  <mergeCells count="8">
    <mergeCell ref="AK1:AL1"/>
    <mergeCell ref="A1:J1"/>
    <mergeCell ref="Z1:AA1"/>
    <mergeCell ref="AB1:AD1"/>
    <mergeCell ref="AE1:AG1"/>
    <mergeCell ref="AH1:AI1"/>
    <mergeCell ref="O1:U1"/>
    <mergeCell ref="V1:Y1"/>
  </mergeCells>
  <hyperlinks>
    <hyperlink ref="G7" r:id="rId1" xr:uid="{D9739830-AC5C-4158-A37B-F1C0FA8091B2}"/>
    <hyperlink ref="B82" r:id="rId2" xr:uid="{EFE0F77D-5497-4893-BDED-72C2AD154B82}"/>
    <hyperlink ref="B84" r:id="rId3" xr:uid="{0C393937-B705-4B26-B9EB-BBAF77059783}"/>
    <hyperlink ref="B85" r:id="rId4" xr:uid="{2D3DF41C-4699-4A80-9BAF-7FFA96F284E2}"/>
    <hyperlink ref="B86" r:id="rId5" xr:uid="{64F11855-EE0A-4149-934E-1916E1DC67D9}"/>
    <hyperlink ref="B87" r:id="rId6" xr:uid="{9F9FD4E5-8FE6-4B52-B78E-49D60B6EB5BF}"/>
    <hyperlink ref="B88" r:id="rId7" xr:uid="{C3528530-21B8-4A65-BCD0-D6892B16449A}"/>
    <hyperlink ref="B89" r:id="rId8" xr:uid="{9C91F9A7-E469-4BBD-8293-B9DF6E1580C5}"/>
    <hyperlink ref="B91" r:id="rId9" xr:uid="{79DA1DA8-6376-4F84-9138-D7BC372D9BDE}"/>
    <hyperlink ref="B92" r:id="rId10" xr:uid="{1BA98E1C-ACEA-4759-8C37-9CBEFD9BE7ED}"/>
    <hyperlink ref="B93" r:id="rId11" xr:uid="{05371355-B5C6-4F7A-BDC8-1B7F43E8BAE0}"/>
    <hyperlink ref="B94" r:id="rId12" xr:uid="{F57BE9D3-52EB-46F9-BD0D-264358AC180B}"/>
    <hyperlink ref="B95:C95" r:id="rId13" display="Letter" xr:uid="{903437CD-F72E-442C-B4C2-7F7AAC66340C}"/>
    <hyperlink ref="B70" r:id="rId14" xr:uid="{E919BC5E-111F-4224-995C-BCF8942B6CBA}"/>
    <hyperlink ref="B81" r:id="rId15" xr:uid="{958C7258-2C7E-48C3-BFD2-854272E5EEB3}"/>
    <hyperlink ref="B90" r:id="rId16" xr:uid="{2039453A-B451-4D7C-863D-6C68B97B3E9C}"/>
    <hyperlink ref="B83" r:id="rId17" xr:uid="{18CECC90-CDCB-47E3-95F5-B5F61E1866AF}"/>
    <hyperlink ref="C92" r:id="rId18" xr:uid="{79A84796-EA6C-4E09-AC6B-834101EFC5E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19A5-DB2A-4319-9A58-6B451BFB08B2}">
  <dimension ref="B1:Q62"/>
  <sheetViews>
    <sheetView showGridLines="0" tabSelected="1" workbookViewId="0">
      <selection activeCell="S18" sqref="S18"/>
    </sheetView>
  </sheetViews>
  <sheetFormatPr defaultRowHeight="14.4" x14ac:dyDescent="0.3"/>
  <cols>
    <col min="2" max="2" width="35.6640625" customWidth="1"/>
  </cols>
  <sheetData>
    <row r="1" spans="2:17" ht="28.2" x14ac:dyDescent="0.5">
      <c r="B1" s="84" t="s">
        <v>1263</v>
      </c>
      <c r="C1" s="84"/>
      <c r="D1" s="84"/>
      <c r="E1" s="84"/>
      <c r="F1" s="84"/>
      <c r="G1" s="84"/>
      <c r="H1" s="84"/>
      <c r="I1" s="84"/>
      <c r="J1" s="84"/>
      <c r="K1" s="84"/>
      <c r="L1" s="84"/>
      <c r="M1" s="84"/>
      <c r="N1" s="84"/>
      <c r="O1" s="84"/>
      <c r="P1" s="84"/>
      <c r="Q1" s="84"/>
    </row>
    <row r="2" spans="2:17" x14ac:dyDescent="0.3">
      <c r="B2" s="120" t="s">
        <v>1272</v>
      </c>
      <c r="C2" s="120"/>
      <c r="D2" s="120"/>
      <c r="E2" s="120"/>
      <c r="F2" s="120"/>
      <c r="G2" s="120"/>
      <c r="H2" s="120"/>
      <c r="I2" s="120"/>
      <c r="J2" s="120"/>
      <c r="K2" s="120"/>
      <c r="L2" s="120"/>
      <c r="M2" s="120"/>
      <c r="N2" s="120"/>
      <c r="O2" s="120"/>
      <c r="P2" s="120"/>
      <c r="Q2" s="120"/>
    </row>
    <row r="4" spans="2:17" ht="22.95" customHeight="1" x14ac:dyDescent="0.3">
      <c r="B4" s="155" t="s">
        <v>1265</v>
      </c>
      <c r="C4" s="156"/>
      <c r="D4" s="156"/>
      <c r="E4" s="156"/>
      <c r="F4" s="156"/>
      <c r="G4" s="156"/>
      <c r="H4" s="156"/>
      <c r="I4" s="156"/>
      <c r="J4" s="156"/>
      <c r="K4" s="156"/>
      <c r="L4" s="156"/>
      <c r="M4" s="156"/>
      <c r="N4" s="156"/>
      <c r="O4" s="156"/>
      <c r="P4" s="156"/>
      <c r="Q4" s="157"/>
    </row>
    <row r="5" spans="2:17" ht="25.5" customHeight="1" x14ac:dyDescent="0.3">
      <c r="B5" s="149" t="s">
        <v>1205</v>
      </c>
      <c r="C5" s="150"/>
      <c r="D5" s="150"/>
      <c r="E5" s="150"/>
      <c r="F5" s="150"/>
      <c r="G5" s="150"/>
      <c r="H5" s="150"/>
      <c r="I5" s="150"/>
      <c r="J5" s="150"/>
      <c r="K5" s="150"/>
      <c r="L5" s="150"/>
      <c r="M5" s="150"/>
      <c r="N5" s="150"/>
      <c r="O5" s="150"/>
      <c r="P5" s="150"/>
      <c r="Q5" s="151"/>
    </row>
    <row r="6" spans="2:17" x14ac:dyDescent="0.3">
      <c r="B6" s="158"/>
      <c r="C6" s="159"/>
      <c r="D6" s="159"/>
      <c r="E6" s="159"/>
      <c r="F6" s="159"/>
      <c r="G6" s="159"/>
      <c r="H6" s="159"/>
      <c r="I6" s="159"/>
      <c r="J6" s="159"/>
      <c r="K6" s="159"/>
      <c r="L6" s="159"/>
      <c r="M6" s="159"/>
      <c r="N6" s="159"/>
      <c r="O6" s="159"/>
      <c r="P6" s="159"/>
      <c r="Q6" s="160"/>
    </row>
    <row r="7" spans="2:17" ht="22.95" customHeight="1" x14ac:dyDescent="0.3">
      <c r="B7" s="155" t="s">
        <v>1264</v>
      </c>
      <c r="C7" s="156"/>
      <c r="D7" s="156"/>
      <c r="E7" s="156"/>
      <c r="F7" s="156"/>
      <c r="G7" s="156"/>
      <c r="H7" s="156"/>
      <c r="I7" s="156"/>
      <c r="J7" s="156"/>
      <c r="K7" s="156"/>
      <c r="L7" s="156"/>
      <c r="M7" s="156"/>
      <c r="N7" s="156"/>
      <c r="O7" s="156"/>
      <c r="P7" s="156"/>
      <c r="Q7" s="157"/>
    </row>
    <row r="8" spans="2:17" ht="28.95" customHeight="1" x14ac:dyDescent="0.3">
      <c r="B8" s="134" t="s">
        <v>1206</v>
      </c>
      <c r="C8" s="135"/>
      <c r="D8" s="135"/>
      <c r="E8" s="135"/>
      <c r="F8" s="135"/>
      <c r="G8" s="135"/>
      <c r="H8" s="135"/>
      <c r="I8" s="135"/>
      <c r="J8" s="135"/>
      <c r="K8" s="135"/>
      <c r="L8" s="135"/>
      <c r="M8" s="135"/>
      <c r="N8" s="135"/>
      <c r="O8" s="135"/>
      <c r="P8" s="135"/>
      <c r="Q8" s="136"/>
    </row>
    <row r="9" spans="2:17" x14ac:dyDescent="0.3">
      <c r="B9" s="137"/>
      <c r="C9" s="138"/>
      <c r="D9" s="138"/>
      <c r="E9" s="138"/>
      <c r="F9" s="138"/>
      <c r="G9" s="138"/>
      <c r="H9" s="138"/>
      <c r="I9" s="138"/>
      <c r="J9" s="138"/>
      <c r="K9" s="138"/>
      <c r="L9" s="138"/>
      <c r="M9" s="138"/>
      <c r="N9" s="138"/>
      <c r="O9" s="138"/>
      <c r="P9" s="138"/>
      <c r="Q9" s="139"/>
    </row>
    <row r="10" spans="2:17" ht="22.95" customHeight="1" x14ac:dyDescent="0.3">
      <c r="B10" s="155" t="s">
        <v>1207</v>
      </c>
      <c r="C10" s="156"/>
      <c r="D10" s="156"/>
      <c r="E10" s="156"/>
      <c r="F10" s="156"/>
      <c r="G10" s="156"/>
      <c r="H10" s="156"/>
      <c r="I10" s="156"/>
      <c r="J10" s="156"/>
      <c r="K10" s="156"/>
      <c r="L10" s="156"/>
      <c r="M10" s="156"/>
      <c r="N10" s="156"/>
      <c r="O10" s="156"/>
      <c r="P10" s="156"/>
      <c r="Q10" s="157"/>
    </row>
    <row r="11" spans="2:17" ht="32.4" customHeight="1" x14ac:dyDescent="0.4">
      <c r="B11" s="93" t="s">
        <v>1209</v>
      </c>
      <c r="C11" s="91"/>
      <c r="D11" s="91"/>
      <c r="E11" s="91"/>
      <c r="F11" s="91"/>
      <c r="G11" s="91"/>
      <c r="H11" s="91"/>
      <c r="I11" s="91"/>
      <c r="J11" s="91"/>
      <c r="K11" s="91"/>
      <c r="L11" s="91"/>
      <c r="M11" s="91"/>
      <c r="N11" s="91"/>
      <c r="O11" s="91"/>
      <c r="P11" s="91"/>
      <c r="Q11" s="92"/>
    </row>
    <row r="12" spans="2:17" ht="16.2" customHeight="1" x14ac:dyDescent="0.3">
      <c r="B12" s="149" t="s">
        <v>1210</v>
      </c>
      <c r="C12" s="150"/>
      <c r="D12" s="150"/>
      <c r="E12" s="150"/>
      <c r="F12" s="150"/>
      <c r="G12" s="150"/>
      <c r="H12" s="150"/>
      <c r="I12" s="150"/>
      <c r="J12" s="150"/>
      <c r="K12" s="150"/>
      <c r="L12" s="150"/>
      <c r="M12" s="150"/>
      <c r="N12" s="150"/>
      <c r="O12" s="150"/>
      <c r="P12" s="150"/>
      <c r="Q12" s="151"/>
    </row>
    <row r="13" spans="2:17" ht="20.399999999999999" customHeight="1" x14ac:dyDescent="0.3">
      <c r="B13" s="149" t="s">
        <v>1211</v>
      </c>
      <c r="C13" s="150"/>
      <c r="D13" s="150"/>
      <c r="E13" s="150"/>
      <c r="F13" s="150"/>
      <c r="G13" s="150"/>
      <c r="H13" s="150"/>
      <c r="I13" s="150"/>
      <c r="J13" s="150"/>
      <c r="K13" s="150"/>
      <c r="L13" s="150"/>
      <c r="M13" s="150"/>
      <c r="N13" s="150"/>
      <c r="O13" s="150"/>
      <c r="P13" s="150"/>
      <c r="Q13" s="151"/>
    </row>
    <row r="14" spans="2:17" x14ac:dyDescent="0.3">
      <c r="B14" s="149" t="s">
        <v>1208</v>
      </c>
      <c r="C14" s="150"/>
      <c r="D14" s="150"/>
      <c r="E14" s="150"/>
      <c r="F14" s="150"/>
      <c r="G14" s="150"/>
      <c r="H14" s="150"/>
      <c r="I14" s="150"/>
      <c r="J14" s="150"/>
      <c r="K14" s="150"/>
      <c r="L14" s="150"/>
      <c r="M14" s="150"/>
      <c r="N14" s="150"/>
      <c r="O14" s="150"/>
      <c r="P14" s="150"/>
      <c r="Q14" s="151"/>
    </row>
    <row r="15" spans="2:17" x14ac:dyDescent="0.3">
      <c r="B15" s="149" t="s">
        <v>1212</v>
      </c>
      <c r="C15" s="150"/>
      <c r="D15" s="150"/>
      <c r="E15" s="150"/>
      <c r="F15" s="150"/>
      <c r="G15" s="150"/>
      <c r="H15" s="150"/>
      <c r="I15" s="150"/>
      <c r="J15" s="150"/>
      <c r="K15" s="150"/>
      <c r="L15" s="150"/>
      <c r="M15" s="150"/>
      <c r="N15" s="150"/>
      <c r="O15" s="150"/>
      <c r="P15" s="150"/>
      <c r="Q15" s="151"/>
    </row>
    <row r="16" spans="2:17" ht="30" customHeight="1" x14ac:dyDescent="0.3">
      <c r="B16" s="149" t="s">
        <v>1213</v>
      </c>
      <c r="C16" s="150"/>
      <c r="D16" s="150"/>
      <c r="E16" s="150"/>
      <c r="F16" s="150"/>
      <c r="G16" s="150"/>
      <c r="H16" s="150"/>
      <c r="I16" s="150"/>
      <c r="J16" s="150"/>
      <c r="K16" s="150"/>
      <c r="L16" s="150"/>
      <c r="M16" s="150"/>
      <c r="N16" s="150"/>
      <c r="O16" s="150"/>
      <c r="P16" s="150"/>
      <c r="Q16" s="151"/>
    </row>
    <row r="17" spans="2:17" ht="16.2" customHeight="1" x14ac:dyDescent="0.3">
      <c r="B17" s="143" t="s">
        <v>1214</v>
      </c>
      <c r="C17" s="144"/>
      <c r="D17" s="144"/>
      <c r="E17" s="144"/>
      <c r="F17" s="144"/>
      <c r="G17" s="144"/>
      <c r="H17" s="144"/>
      <c r="I17" s="144"/>
      <c r="J17" s="144"/>
      <c r="K17" s="144"/>
      <c r="L17" s="144"/>
      <c r="M17" s="144"/>
      <c r="N17" s="144"/>
      <c r="O17" s="144"/>
      <c r="P17" s="144"/>
      <c r="Q17" s="145"/>
    </row>
    <row r="18" spans="2:17" ht="20.399999999999999" customHeight="1" x14ac:dyDescent="0.3">
      <c r="B18" s="143" t="s">
        <v>1215</v>
      </c>
      <c r="C18" s="144"/>
      <c r="D18" s="144"/>
      <c r="E18" s="144"/>
      <c r="F18" s="144"/>
      <c r="G18" s="144"/>
      <c r="H18" s="144"/>
      <c r="I18" s="144"/>
      <c r="J18" s="144"/>
      <c r="K18" s="144"/>
      <c r="L18" s="144"/>
      <c r="M18" s="144"/>
      <c r="N18" s="144"/>
      <c r="O18" s="144"/>
      <c r="P18" s="144"/>
      <c r="Q18" s="145"/>
    </row>
    <row r="19" spans="2:17" ht="30" customHeight="1" x14ac:dyDescent="0.4">
      <c r="B19" s="95" t="s">
        <v>1216</v>
      </c>
      <c r="C19" s="94"/>
      <c r="D19" s="94"/>
      <c r="E19" s="94"/>
      <c r="F19" s="94"/>
      <c r="G19" s="94"/>
      <c r="H19" s="94"/>
      <c r="I19" s="94"/>
      <c r="J19" s="94"/>
      <c r="K19" s="94"/>
      <c r="L19" s="94"/>
      <c r="M19" s="94"/>
      <c r="N19" s="94"/>
      <c r="O19" s="94"/>
      <c r="P19" s="94"/>
      <c r="Q19" s="96"/>
    </row>
    <row r="20" spans="2:17" ht="30" customHeight="1" x14ac:dyDescent="0.3">
      <c r="B20" s="143" t="s">
        <v>1217</v>
      </c>
      <c r="C20" s="144"/>
      <c r="D20" s="144"/>
      <c r="E20" s="144"/>
      <c r="F20" s="144"/>
      <c r="G20" s="144"/>
      <c r="H20" s="144"/>
      <c r="I20" s="144"/>
      <c r="J20" s="144"/>
      <c r="K20" s="144"/>
      <c r="L20" s="144"/>
      <c r="M20" s="144"/>
      <c r="N20" s="144"/>
      <c r="O20" s="144"/>
      <c r="P20" s="144"/>
      <c r="Q20" s="145"/>
    </row>
    <row r="21" spans="2:17" ht="30" customHeight="1" x14ac:dyDescent="0.3">
      <c r="B21" s="143" t="s">
        <v>1218</v>
      </c>
      <c r="C21" s="144"/>
      <c r="D21" s="144"/>
      <c r="E21" s="144"/>
      <c r="F21" s="144"/>
      <c r="G21" s="144"/>
      <c r="H21" s="144"/>
      <c r="I21" s="144"/>
      <c r="J21" s="144"/>
      <c r="K21" s="144"/>
      <c r="L21" s="144"/>
      <c r="M21" s="144"/>
      <c r="N21" s="144"/>
      <c r="O21" s="144"/>
      <c r="P21" s="144"/>
      <c r="Q21" s="145"/>
    </row>
    <row r="22" spans="2:17" ht="30" customHeight="1" x14ac:dyDescent="0.3">
      <c r="B22" s="143" t="s">
        <v>1219</v>
      </c>
      <c r="C22" s="144"/>
      <c r="D22" s="144"/>
      <c r="E22" s="144"/>
      <c r="F22" s="144"/>
      <c r="G22" s="144"/>
      <c r="H22" s="144"/>
      <c r="I22" s="144"/>
      <c r="J22" s="144"/>
      <c r="K22" s="144"/>
      <c r="L22" s="144"/>
      <c r="M22" s="144"/>
      <c r="N22" s="144"/>
      <c r="O22" s="144"/>
      <c r="P22" s="144"/>
      <c r="Q22" s="145"/>
    </row>
    <row r="23" spans="2:17" ht="30" customHeight="1" x14ac:dyDescent="0.3">
      <c r="B23" s="146" t="s">
        <v>1220</v>
      </c>
      <c r="C23" s="147"/>
      <c r="D23" s="147"/>
      <c r="E23" s="147"/>
      <c r="F23" s="147"/>
      <c r="G23" s="147"/>
      <c r="H23" s="147"/>
      <c r="I23" s="147"/>
      <c r="J23" s="147"/>
      <c r="K23" s="147"/>
      <c r="L23" s="147"/>
      <c r="M23" s="147"/>
      <c r="N23" s="147"/>
      <c r="O23" s="147"/>
      <c r="P23" s="147"/>
      <c r="Q23" s="148"/>
    </row>
    <row r="24" spans="2:17" ht="22.95" customHeight="1" x14ac:dyDescent="0.3">
      <c r="B24" s="152" t="s">
        <v>1221</v>
      </c>
      <c r="C24" s="153"/>
      <c r="D24" s="153"/>
      <c r="E24" s="153"/>
      <c r="F24" s="153"/>
      <c r="G24" s="153"/>
      <c r="H24" s="153"/>
      <c r="I24" s="153"/>
      <c r="J24" s="153"/>
      <c r="K24" s="153"/>
      <c r="L24" s="153"/>
      <c r="M24" s="153"/>
      <c r="N24" s="153"/>
      <c r="O24" s="153"/>
      <c r="P24" s="153"/>
      <c r="Q24" s="154"/>
    </row>
    <row r="25" spans="2:17" ht="22.95" customHeight="1" x14ac:dyDescent="0.3">
      <c r="B25" s="89"/>
      <c r="C25" s="91"/>
      <c r="D25" s="91"/>
      <c r="E25" s="91"/>
      <c r="F25" s="91"/>
      <c r="G25" s="91"/>
      <c r="H25" s="91"/>
      <c r="I25" s="91"/>
      <c r="J25" s="91"/>
      <c r="K25" s="91"/>
      <c r="L25" s="91"/>
      <c r="M25" s="91"/>
      <c r="N25" s="91"/>
      <c r="O25" s="91"/>
      <c r="P25" s="91"/>
      <c r="Q25" s="92"/>
    </row>
    <row r="26" spans="2:17" ht="22.95" customHeight="1" x14ac:dyDescent="0.4">
      <c r="B26" s="95" t="s">
        <v>1222</v>
      </c>
      <c r="C26" s="97"/>
      <c r="D26" s="97"/>
      <c r="E26" s="97"/>
      <c r="F26" s="97"/>
      <c r="G26" s="97"/>
      <c r="H26" s="97"/>
      <c r="I26" s="97"/>
      <c r="J26" s="97"/>
      <c r="K26" s="97"/>
      <c r="L26" s="97"/>
      <c r="M26" s="97"/>
      <c r="N26" s="97"/>
      <c r="O26" s="97"/>
      <c r="P26" s="97"/>
      <c r="Q26" s="98"/>
    </row>
    <row r="27" spans="2:17" ht="15.6" customHeight="1" x14ac:dyDescent="0.3">
      <c r="B27" s="121" t="s">
        <v>1223</v>
      </c>
      <c r="C27" s="122"/>
      <c r="D27" s="122"/>
      <c r="E27" s="122"/>
      <c r="F27" s="122"/>
      <c r="G27" s="122"/>
      <c r="H27" s="122"/>
      <c r="I27" s="122"/>
      <c r="J27" s="122"/>
      <c r="K27" s="122"/>
      <c r="L27" s="122"/>
      <c r="M27" s="122"/>
      <c r="N27" s="122"/>
      <c r="O27" s="122"/>
      <c r="P27" s="122"/>
      <c r="Q27" s="123"/>
    </row>
    <row r="28" spans="2:17" x14ac:dyDescent="0.3">
      <c r="B28" s="121" t="s">
        <v>1224</v>
      </c>
      <c r="C28" s="122"/>
      <c r="D28" s="122"/>
      <c r="E28" s="122"/>
      <c r="F28" s="122"/>
      <c r="G28" s="122"/>
      <c r="H28" s="122"/>
      <c r="I28" s="122"/>
      <c r="J28" s="122"/>
      <c r="K28" s="122"/>
      <c r="L28" s="122"/>
      <c r="M28" s="122"/>
      <c r="N28" s="122"/>
      <c r="O28" s="122"/>
      <c r="P28" s="122"/>
      <c r="Q28" s="123"/>
    </row>
    <row r="29" spans="2:17" x14ac:dyDescent="0.3">
      <c r="B29" s="90"/>
      <c r="C29" s="99"/>
      <c r="D29" s="99"/>
      <c r="E29" s="99"/>
      <c r="F29" s="99"/>
      <c r="G29" s="99"/>
      <c r="H29" s="99"/>
      <c r="I29" s="99"/>
      <c r="J29" s="99"/>
      <c r="K29" s="99"/>
      <c r="L29" s="99"/>
      <c r="M29" s="99"/>
      <c r="N29" s="99"/>
      <c r="O29" s="99"/>
      <c r="P29" s="99"/>
      <c r="Q29" s="100"/>
    </row>
    <row r="30" spans="2:17" ht="21" x14ac:dyDescent="0.3">
      <c r="B30" s="124" t="s">
        <v>1225</v>
      </c>
      <c r="C30" s="125"/>
      <c r="D30" s="125"/>
      <c r="E30" s="125"/>
      <c r="F30" s="125"/>
      <c r="G30" s="125"/>
      <c r="H30" s="125"/>
      <c r="I30" s="125"/>
      <c r="J30" s="125"/>
      <c r="K30" s="125"/>
      <c r="L30" s="125"/>
      <c r="M30" s="125"/>
      <c r="N30" s="125"/>
      <c r="O30" s="125"/>
      <c r="P30" s="125"/>
      <c r="Q30" s="126"/>
    </row>
    <row r="31" spans="2:17" x14ac:dyDescent="0.3">
      <c r="B31" s="121" t="s">
        <v>1226</v>
      </c>
      <c r="C31" s="122"/>
      <c r="D31" s="122"/>
      <c r="E31" s="122"/>
      <c r="F31" s="122"/>
      <c r="G31" s="122"/>
      <c r="H31" s="122"/>
      <c r="I31" s="122"/>
      <c r="J31" s="122"/>
      <c r="K31" s="122"/>
      <c r="L31" s="122"/>
      <c r="M31" s="122"/>
      <c r="N31" s="122"/>
      <c r="O31" s="122"/>
      <c r="P31" s="122"/>
      <c r="Q31" s="123"/>
    </row>
    <row r="32" spans="2:17" x14ac:dyDescent="0.3">
      <c r="B32" s="121" t="s">
        <v>1227</v>
      </c>
      <c r="C32" s="122"/>
      <c r="D32" s="122"/>
      <c r="E32" s="122"/>
      <c r="F32" s="122"/>
      <c r="G32" s="122"/>
      <c r="H32" s="122"/>
      <c r="I32" s="122"/>
      <c r="J32" s="122"/>
      <c r="K32" s="122"/>
      <c r="L32" s="122"/>
      <c r="M32" s="122"/>
      <c r="N32" s="122"/>
      <c r="O32" s="122"/>
      <c r="P32" s="122"/>
      <c r="Q32" s="123"/>
    </row>
    <row r="33" spans="2:17" x14ac:dyDescent="0.3">
      <c r="B33" s="121" t="s">
        <v>1228</v>
      </c>
      <c r="C33" s="122"/>
      <c r="D33" s="122"/>
      <c r="E33" s="122"/>
      <c r="F33" s="122"/>
      <c r="G33" s="122"/>
      <c r="H33" s="122"/>
      <c r="I33" s="122"/>
      <c r="J33" s="122"/>
      <c r="K33" s="122"/>
      <c r="L33" s="122"/>
      <c r="M33" s="122"/>
      <c r="N33" s="122"/>
      <c r="O33" s="122"/>
      <c r="P33" s="122"/>
      <c r="Q33" s="123"/>
    </row>
    <row r="34" spans="2:17" x14ac:dyDescent="0.3">
      <c r="B34" s="90"/>
      <c r="C34" s="99"/>
      <c r="D34" s="99"/>
      <c r="E34" s="99"/>
      <c r="F34" s="99"/>
      <c r="G34" s="99"/>
      <c r="H34" s="99"/>
      <c r="I34" s="99"/>
      <c r="J34" s="99"/>
      <c r="K34" s="99"/>
      <c r="L34" s="99"/>
      <c r="M34" s="99"/>
      <c r="N34" s="99"/>
      <c r="O34" s="99"/>
      <c r="P34" s="99"/>
      <c r="Q34" s="100"/>
    </row>
    <row r="35" spans="2:17" ht="21" x14ac:dyDescent="0.3">
      <c r="B35" s="124" t="s">
        <v>1229</v>
      </c>
      <c r="C35" s="125"/>
      <c r="D35" s="125"/>
      <c r="E35" s="125"/>
      <c r="F35" s="125"/>
      <c r="G35" s="125"/>
      <c r="H35" s="125"/>
      <c r="I35" s="125"/>
      <c r="J35" s="125"/>
      <c r="K35" s="125"/>
      <c r="L35" s="125"/>
      <c r="M35" s="125"/>
      <c r="N35" s="125"/>
      <c r="O35" s="125"/>
      <c r="P35" s="125"/>
      <c r="Q35" s="126"/>
    </row>
    <row r="36" spans="2:17" x14ac:dyDescent="0.3">
      <c r="B36" s="121" t="s">
        <v>1230</v>
      </c>
      <c r="C36" s="122"/>
      <c r="D36" s="122"/>
      <c r="E36" s="122"/>
      <c r="F36" s="122"/>
      <c r="G36" s="122"/>
      <c r="H36" s="122"/>
      <c r="I36" s="122"/>
      <c r="J36" s="122"/>
      <c r="K36" s="122"/>
      <c r="L36" s="122"/>
      <c r="M36" s="122"/>
      <c r="N36" s="122"/>
      <c r="O36" s="122"/>
      <c r="P36" s="122"/>
      <c r="Q36" s="123"/>
    </row>
    <row r="37" spans="2:17" x14ac:dyDescent="0.3">
      <c r="B37" s="121" t="s">
        <v>1231</v>
      </c>
      <c r="C37" s="122"/>
      <c r="D37" s="122"/>
      <c r="E37" s="122"/>
      <c r="F37" s="122"/>
      <c r="G37" s="122"/>
      <c r="H37" s="122"/>
      <c r="I37" s="122"/>
      <c r="J37" s="122"/>
      <c r="K37" s="122"/>
      <c r="L37" s="122"/>
      <c r="M37" s="122"/>
      <c r="N37" s="122"/>
      <c r="O37" s="122"/>
      <c r="P37" s="122"/>
      <c r="Q37" s="123"/>
    </row>
    <row r="38" spans="2:17" x14ac:dyDescent="0.3">
      <c r="B38" s="121" t="s">
        <v>1232</v>
      </c>
      <c r="C38" s="122"/>
      <c r="D38" s="122"/>
      <c r="E38" s="122"/>
      <c r="F38" s="122"/>
      <c r="G38" s="122"/>
      <c r="H38" s="122"/>
      <c r="I38" s="122"/>
      <c r="J38" s="122"/>
      <c r="K38" s="122"/>
      <c r="L38" s="122"/>
      <c r="M38" s="122"/>
      <c r="N38" s="122"/>
      <c r="O38" s="122"/>
      <c r="P38" s="122"/>
      <c r="Q38" s="123"/>
    </row>
    <row r="39" spans="2:17" x14ac:dyDescent="0.3">
      <c r="B39" s="90"/>
      <c r="C39" s="99"/>
      <c r="D39" s="99"/>
      <c r="E39" s="99"/>
      <c r="F39" s="99"/>
      <c r="G39" s="99"/>
      <c r="H39" s="99"/>
      <c r="I39" s="99"/>
      <c r="J39" s="99"/>
      <c r="K39" s="99"/>
      <c r="L39" s="99"/>
      <c r="M39" s="99"/>
      <c r="N39" s="99"/>
      <c r="O39" s="99"/>
      <c r="P39" s="99"/>
      <c r="Q39" s="100"/>
    </row>
    <row r="40" spans="2:17" ht="21" x14ac:dyDescent="0.3">
      <c r="B40" s="124" t="s">
        <v>1233</v>
      </c>
      <c r="C40" s="125"/>
      <c r="D40" s="125"/>
      <c r="E40" s="125"/>
      <c r="F40" s="125"/>
      <c r="G40" s="125"/>
      <c r="H40" s="125"/>
      <c r="I40" s="125"/>
      <c r="J40" s="125"/>
      <c r="K40" s="125"/>
      <c r="L40" s="125"/>
      <c r="M40" s="125"/>
      <c r="N40" s="125"/>
      <c r="O40" s="125"/>
      <c r="P40" s="125"/>
      <c r="Q40" s="126"/>
    </row>
    <row r="41" spans="2:17" x14ac:dyDescent="0.3">
      <c r="B41" s="121" t="s">
        <v>1234</v>
      </c>
      <c r="C41" s="122"/>
      <c r="D41" s="122"/>
      <c r="E41" s="122"/>
      <c r="F41" s="122"/>
      <c r="G41" s="122"/>
      <c r="H41" s="122"/>
      <c r="I41" s="122"/>
      <c r="J41" s="122"/>
      <c r="K41" s="122"/>
      <c r="L41" s="122"/>
      <c r="M41" s="122"/>
      <c r="N41" s="122"/>
      <c r="O41" s="122"/>
      <c r="P41" s="122"/>
      <c r="Q41" s="123"/>
    </row>
    <row r="42" spans="2:17" ht="31.2" customHeight="1" x14ac:dyDescent="0.3">
      <c r="B42" s="121" t="s">
        <v>1235</v>
      </c>
      <c r="C42" s="122"/>
      <c r="D42" s="122"/>
      <c r="E42" s="122"/>
      <c r="F42" s="122"/>
      <c r="G42" s="122"/>
      <c r="H42" s="122"/>
      <c r="I42" s="122"/>
      <c r="J42" s="122"/>
      <c r="K42" s="122"/>
      <c r="L42" s="122"/>
      <c r="M42" s="122"/>
      <c r="N42" s="122"/>
      <c r="O42" s="122"/>
      <c r="P42" s="122"/>
      <c r="Q42" s="123"/>
    </row>
    <row r="43" spans="2:17" ht="21.6" customHeight="1" x14ac:dyDescent="0.3">
      <c r="B43" s="124" t="s">
        <v>1236</v>
      </c>
      <c r="C43" s="125"/>
      <c r="D43" s="125"/>
      <c r="E43" s="125"/>
      <c r="F43" s="125"/>
      <c r="G43" s="125"/>
      <c r="H43" s="125"/>
      <c r="I43" s="125"/>
      <c r="J43" s="125"/>
      <c r="K43" s="125"/>
      <c r="L43" s="125"/>
      <c r="M43" s="125"/>
      <c r="N43" s="125"/>
      <c r="O43" s="125"/>
      <c r="P43" s="125"/>
      <c r="Q43" s="126"/>
    </row>
    <row r="44" spans="2:17" ht="30" customHeight="1" x14ac:dyDescent="0.3">
      <c r="B44" s="121" t="s">
        <v>1237</v>
      </c>
      <c r="C44" s="122"/>
      <c r="D44" s="122"/>
      <c r="E44" s="122"/>
      <c r="F44" s="122"/>
      <c r="G44" s="122"/>
      <c r="H44" s="122"/>
      <c r="I44" s="122"/>
      <c r="J44" s="122"/>
      <c r="K44" s="122"/>
      <c r="L44" s="122"/>
      <c r="M44" s="122"/>
      <c r="N44" s="122"/>
      <c r="O44" s="122"/>
      <c r="P44" s="122"/>
      <c r="Q44" s="123"/>
    </row>
    <row r="45" spans="2:17" ht="30" customHeight="1" x14ac:dyDescent="0.3">
      <c r="B45" s="101"/>
      <c r="C45" s="102"/>
      <c r="D45" s="102"/>
      <c r="E45" s="102"/>
      <c r="F45" s="102"/>
      <c r="G45" s="102"/>
      <c r="H45" s="102"/>
      <c r="I45" s="102"/>
      <c r="J45" s="102"/>
      <c r="K45" s="102"/>
      <c r="L45" s="102"/>
      <c r="M45" s="102"/>
      <c r="N45" s="102"/>
      <c r="O45" s="102"/>
      <c r="P45" s="102"/>
      <c r="Q45" s="103"/>
    </row>
    <row r="46" spans="2:17" ht="22.95" customHeight="1" x14ac:dyDescent="0.3">
      <c r="B46" s="140" t="s">
        <v>1160</v>
      </c>
      <c r="C46" s="141"/>
      <c r="D46" s="141"/>
      <c r="E46" s="141"/>
      <c r="F46" s="141"/>
      <c r="G46" s="141"/>
      <c r="H46" s="141"/>
      <c r="I46" s="141"/>
      <c r="J46" s="141"/>
      <c r="K46" s="141"/>
      <c r="L46" s="141"/>
      <c r="M46" s="141"/>
      <c r="N46" s="141"/>
      <c r="O46" s="141"/>
      <c r="P46" s="141"/>
      <c r="Q46" s="142"/>
    </row>
    <row r="47" spans="2:17" ht="76.2" customHeight="1" x14ac:dyDescent="0.3">
      <c r="B47" s="134" t="s">
        <v>1271</v>
      </c>
      <c r="C47" s="135"/>
      <c r="D47" s="135"/>
      <c r="E47" s="135"/>
      <c r="F47" s="135"/>
      <c r="G47" s="135"/>
      <c r="H47" s="135"/>
      <c r="I47" s="135"/>
      <c r="J47" s="135"/>
      <c r="K47" s="135"/>
      <c r="L47" s="135"/>
      <c r="M47" s="135"/>
      <c r="N47" s="135"/>
      <c r="O47" s="135"/>
      <c r="P47" s="135"/>
      <c r="Q47" s="136"/>
    </row>
    <row r="48" spans="2:17" x14ac:dyDescent="0.3">
      <c r="B48" s="137"/>
      <c r="C48" s="138"/>
      <c r="D48" s="138"/>
      <c r="E48" s="138"/>
      <c r="F48" s="138"/>
      <c r="G48" s="138"/>
      <c r="H48" s="138"/>
      <c r="I48" s="138"/>
      <c r="J48" s="138"/>
      <c r="K48" s="138"/>
      <c r="L48" s="138"/>
      <c r="M48" s="138"/>
      <c r="N48" s="138"/>
      <c r="O48" s="138"/>
      <c r="P48" s="138"/>
      <c r="Q48" s="139"/>
    </row>
    <row r="49" spans="2:17" ht="22.95" customHeight="1" x14ac:dyDescent="0.3">
      <c r="B49" s="128" t="s">
        <v>1238</v>
      </c>
      <c r="C49" s="129"/>
      <c r="D49" s="129"/>
      <c r="E49" s="129"/>
      <c r="F49" s="129"/>
      <c r="G49" s="129"/>
      <c r="H49" s="129"/>
      <c r="I49" s="129"/>
      <c r="J49" s="129"/>
      <c r="K49" s="129"/>
      <c r="L49" s="129"/>
      <c r="M49" s="129"/>
      <c r="N49" s="129"/>
      <c r="O49" s="129"/>
      <c r="P49" s="129"/>
      <c r="Q49" s="130"/>
    </row>
    <row r="50" spans="2:17" ht="24.6" customHeight="1" x14ac:dyDescent="0.3">
      <c r="B50" s="131" t="s">
        <v>7</v>
      </c>
      <c r="C50" s="132"/>
      <c r="D50" s="132"/>
      <c r="E50" s="132"/>
      <c r="F50" s="132"/>
      <c r="G50" s="132"/>
      <c r="H50" s="132"/>
      <c r="I50" s="132"/>
      <c r="J50" s="132"/>
      <c r="K50" s="132"/>
      <c r="L50" s="132"/>
      <c r="M50" s="132"/>
      <c r="N50" s="132"/>
      <c r="O50" s="132"/>
      <c r="P50" s="132"/>
      <c r="Q50" s="133"/>
    </row>
    <row r="51" spans="2:17" x14ac:dyDescent="0.3">
      <c r="B51" s="127"/>
      <c r="C51" s="127"/>
      <c r="D51" s="127"/>
      <c r="E51" s="127"/>
      <c r="F51" s="127"/>
      <c r="G51" s="127"/>
      <c r="H51" s="127"/>
      <c r="I51" s="127"/>
      <c r="J51" s="127"/>
      <c r="K51" s="127"/>
      <c r="L51" s="127"/>
      <c r="M51" s="127"/>
      <c r="N51" s="127"/>
      <c r="O51" s="127"/>
      <c r="P51" s="127"/>
      <c r="Q51" s="127"/>
    </row>
    <row r="52" spans="2:17" x14ac:dyDescent="0.3">
      <c r="B52" s="127"/>
      <c r="C52" s="127"/>
      <c r="D52" s="127"/>
      <c r="E52" s="127"/>
      <c r="F52" s="127"/>
      <c r="G52" s="127"/>
      <c r="H52" s="127"/>
      <c r="I52" s="127"/>
      <c r="J52" s="127"/>
      <c r="K52" s="127"/>
      <c r="L52" s="127"/>
      <c r="M52" s="127"/>
      <c r="N52" s="127"/>
      <c r="O52" s="127"/>
      <c r="P52" s="127"/>
      <c r="Q52" s="127"/>
    </row>
    <row r="53" spans="2:17" x14ac:dyDescent="0.3">
      <c r="B53" s="127"/>
      <c r="C53" s="127"/>
      <c r="D53" s="127"/>
      <c r="E53" s="127"/>
      <c r="F53" s="127"/>
      <c r="G53" s="127"/>
      <c r="H53" s="127"/>
      <c r="I53" s="127"/>
      <c r="J53" s="127"/>
      <c r="K53" s="127"/>
      <c r="L53" s="127"/>
      <c r="M53" s="127"/>
      <c r="N53" s="127"/>
      <c r="O53" s="127"/>
      <c r="P53" s="127"/>
      <c r="Q53" s="127"/>
    </row>
    <row r="54" spans="2:17" x14ac:dyDescent="0.3">
      <c r="B54" s="127"/>
      <c r="C54" s="127"/>
      <c r="D54" s="127"/>
      <c r="E54" s="127"/>
      <c r="F54" s="127"/>
      <c r="G54" s="127"/>
      <c r="H54" s="127"/>
      <c r="I54" s="127"/>
      <c r="J54" s="127"/>
      <c r="K54" s="127"/>
      <c r="L54" s="127"/>
      <c r="M54" s="127"/>
      <c r="N54" s="127"/>
      <c r="O54" s="127"/>
      <c r="P54" s="127"/>
      <c r="Q54" s="127"/>
    </row>
    <row r="55" spans="2:17" x14ac:dyDescent="0.3">
      <c r="B55" s="127"/>
      <c r="C55" s="127"/>
      <c r="D55" s="127"/>
      <c r="E55" s="127"/>
      <c r="F55" s="127"/>
      <c r="G55" s="127"/>
      <c r="H55" s="127"/>
      <c r="I55" s="127"/>
      <c r="J55" s="127"/>
      <c r="K55" s="127"/>
      <c r="L55" s="127"/>
      <c r="M55" s="127"/>
      <c r="N55" s="127"/>
      <c r="O55" s="127"/>
      <c r="P55" s="127"/>
      <c r="Q55" s="127"/>
    </row>
    <row r="56" spans="2:17" x14ac:dyDescent="0.3">
      <c r="B56" s="127"/>
      <c r="C56" s="127"/>
      <c r="D56" s="127"/>
      <c r="E56" s="127"/>
      <c r="F56" s="127"/>
      <c r="G56" s="127"/>
      <c r="H56" s="127"/>
      <c r="I56" s="127"/>
      <c r="J56" s="127"/>
      <c r="K56" s="127"/>
      <c r="L56" s="127"/>
      <c r="M56" s="127"/>
      <c r="N56" s="127"/>
      <c r="O56" s="127"/>
      <c r="P56" s="127"/>
      <c r="Q56" s="127"/>
    </row>
    <row r="57" spans="2:17" x14ac:dyDescent="0.3">
      <c r="B57" s="127"/>
      <c r="C57" s="127"/>
      <c r="D57" s="127"/>
      <c r="E57" s="127"/>
      <c r="F57" s="127"/>
      <c r="G57" s="127"/>
      <c r="H57" s="127"/>
      <c r="I57" s="127"/>
      <c r="J57" s="127"/>
      <c r="K57" s="127"/>
      <c r="L57" s="127"/>
      <c r="M57" s="127"/>
      <c r="N57" s="127"/>
      <c r="O57" s="127"/>
      <c r="P57" s="127"/>
      <c r="Q57" s="127"/>
    </row>
    <row r="58" spans="2:17" x14ac:dyDescent="0.3">
      <c r="B58" s="127"/>
      <c r="C58" s="127"/>
      <c r="D58" s="127"/>
      <c r="E58" s="127"/>
      <c r="F58" s="127"/>
      <c r="G58" s="127"/>
      <c r="H58" s="127"/>
      <c r="I58" s="127"/>
      <c r="J58" s="127"/>
      <c r="K58" s="127"/>
      <c r="L58" s="127"/>
      <c r="M58" s="127"/>
      <c r="N58" s="127"/>
      <c r="O58" s="127"/>
      <c r="P58" s="127"/>
      <c r="Q58" s="127"/>
    </row>
    <row r="59" spans="2:17" x14ac:dyDescent="0.3">
      <c r="B59" s="127"/>
      <c r="C59" s="127"/>
      <c r="D59" s="127"/>
      <c r="E59" s="127"/>
      <c r="F59" s="127"/>
      <c r="G59" s="127"/>
      <c r="H59" s="127"/>
      <c r="I59" s="127"/>
      <c r="J59" s="127"/>
      <c r="K59" s="127"/>
      <c r="L59" s="127"/>
      <c r="M59" s="127"/>
      <c r="N59" s="127"/>
      <c r="O59" s="127"/>
      <c r="P59" s="127"/>
      <c r="Q59" s="127"/>
    </row>
    <row r="60" spans="2:17" x14ac:dyDescent="0.3">
      <c r="B60" s="127"/>
      <c r="C60" s="127"/>
      <c r="D60" s="127"/>
      <c r="E60" s="127"/>
      <c r="F60" s="127"/>
      <c r="G60" s="127"/>
      <c r="H60" s="127"/>
      <c r="I60" s="127"/>
      <c r="J60" s="127"/>
      <c r="K60" s="127"/>
      <c r="L60" s="127"/>
      <c r="M60" s="127"/>
      <c r="N60" s="127"/>
      <c r="O60" s="127"/>
      <c r="P60" s="127"/>
      <c r="Q60" s="127"/>
    </row>
    <row r="61" spans="2:17" x14ac:dyDescent="0.3">
      <c r="B61" s="127"/>
      <c r="C61" s="127"/>
      <c r="D61" s="127"/>
      <c r="E61" s="127"/>
      <c r="F61" s="127"/>
      <c r="G61" s="127"/>
      <c r="H61" s="127"/>
      <c r="I61" s="127"/>
      <c r="J61" s="127"/>
      <c r="K61" s="127"/>
      <c r="L61" s="127"/>
      <c r="M61" s="127"/>
      <c r="N61" s="127"/>
      <c r="O61" s="127"/>
      <c r="P61" s="127"/>
      <c r="Q61" s="127"/>
    </row>
    <row r="62" spans="2:17" x14ac:dyDescent="0.3">
      <c r="B62" s="127"/>
      <c r="C62" s="127"/>
      <c r="D62" s="127"/>
      <c r="E62" s="127"/>
      <c r="F62" s="127"/>
      <c r="G62" s="127"/>
      <c r="H62" s="127"/>
      <c r="I62" s="127"/>
      <c r="J62" s="127"/>
      <c r="K62" s="127"/>
      <c r="L62" s="127"/>
      <c r="M62" s="127"/>
      <c r="N62" s="127"/>
      <c r="O62" s="127"/>
      <c r="P62" s="127"/>
      <c r="Q62" s="127"/>
    </row>
  </sheetData>
  <mergeCells count="52">
    <mergeCell ref="B33:Q33"/>
    <mergeCell ref="B4:Q4"/>
    <mergeCell ref="B5:Q5"/>
    <mergeCell ref="B9:Q9"/>
    <mergeCell ref="B10:Q10"/>
    <mergeCell ref="B12:Q12"/>
    <mergeCell ref="B6:Q6"/>
    <mergeCell ref="B7:Q7"/>
    <mergeCell ref="B8:Q8"/>
    <mergeCell ref="B27:Q27"/>
    <mergeCell ref="B28:Q28"/>
    <mergeCell ref="B30:Q30"/>
    <mergeCell ref="B31:Q31"/>
    <mergeCell ref="B32:Q32"/>
    <mergeCell ref="B13:Q13"/>
    <mergeCell ref="B14:Q14"/>
    <mergeCell ref="B15:Q15"/>
    <mergeCell ref="B16:Q16"/>
    <mergeCell ref="B24:Q24"/>
    <mergeCell ref="B47:Q47"/>
    <mergeCell ref="B48:Q48"/>
    <mergeCell ref="B46:Q46"/>
    <mergeCell ref="B61:Q61"/>
    <mergeCell ref="B62:Q62"/>
    <mergeCell ref="B54:Q54"/>
    <mergeCell ref="B55:Q55"/>
    <mergeCell ref="B56:Q56"/>
    <mergeCell ref="B57:Q57"/>
    <mergeCell ref="B58:Q58"/>
    <mergeCell ref="B59:Q59"/>
    <mergeCell ref="B51:Q51"/>
    <mergeCell ref="B60:Q60"/>
    <mergeCell ref="B52:Q52"/>
    <mergeCell ref="B53:Q53"/>
    <mergeCell ref="B49:Q49"/>
    <mergeCell ref="B50:Q50"/>
    <mergeCell ref="B2:Q2"/>
    <mergeCell ref="B41:Q41"/>
    <mergeCell ref="B42:Q42"/>
    <mergeCell ref="B43:Q43"/>
    <mergeCell ref="B44:Q44"/>
    <mergeCell ref="B17:Q17"/>
    <mergeCell ref="B18:Q18"/>
    <mergeCell ref="B20:Q20"/>
    <mergeCell ref="B21:Q21"/>
    <mergeCell ref="B22:Q22"/>
    <mergeCell ref="B23:Q23"/>
    <mergeCell ref="B35:Q35"/>
    <mergeCell ref="B36:Q36"/>
    <mergeCell ref="B37:Q37"/>
    <mergeCell ref="B38:Q38"/>
    <mergeCell ref="B40:Q40"/>
  </mergeCells>
  <hyperlinks>
    <hyperlink ref="B2:Q2" r:id="rId1" display="Link to the survey in PDF" xr:uid="{1C153E94-069B-4419-8DEC-B08DEFF31A8E}"/>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5B58F8DEF98E4F9DE77095FB98CAFF" ma:contentTypeVersion="258" ma:contentTypeDescription="Create a new document." ma:contentTypeScope="" ma:versionID="bbf5bc82968050797158c2bbd3faa02c">
  <xsd:schema xmlns:xsd="http://www.w3.org/2001/XMLSchema" xmlns:xs="http://www.w3.org/2001/XMLSchema" xmlns:p="http://schemas.microsoft.com/office/2006/metadata/properties" xmlns:ns1="http://schemas.microsoft.com/sharepoint/v3" xmlns:ns2="6ee6ca9f-b502-49d2-ac7f-e58182edb532" xmlns:ns3="http://schemas.microsoft.com/sharepoint/v3/fields" xmlns:ns4="8261a73f-50c0-4e66-8c12-f8abd68db5eb" xmlns:ns5="44f3804e-01df-44b8-a559-74af91c5d42e" targetNamespace="http://schemas.microsoft.com/office/2006/metadata/properties" ma:root="true" ma:fieldsID="c758436d123887ec8eb9e806506552ef" ns1:_="" ns2:_="" ns3:_="" ns4:_="" ns5:_="">
    <xsd:import namespace="http://schemas.microsoft.com/sharepoint/v3"/>
    <xsd:import namespace="6ee6ca9f-b502-49d2-ac7f-e58182edb532"/>
    <xsd:import namespace="http://schemas.microsoft.com/sharepoint/v3/fields"/>
    <xsd:import namespace="8261a73f-50c0-4e66-8c12-f8abd68db5eb"/>
    <xsd:import namespace="44f3804e-01df-44b8-a559-74af91c5d42e"/>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2:Topic" minOccurs="0"/>
                <xsd:element ref="ns5:MediaServiceMetadata" minOccurs="0"/>
                <xsd:element ref="ns5:MediaServiceFastMetadata" minOccurs="0"/>
                <xsd:element ref="ns5:MediaServiceOCR" minOccurs="0"/>
                <xsd:element ref="ns2:SharedWithUsers" minOccurs="0"/>
                <xsd:element ref="ns2:SharedWithDetails" minOccurs="0"/>
                <xsd:element ref="ns5:MediaServiceDateTaken" minOccurs="0"/>
                <xsd:element ref="ns5:MediaServiceLocation" minOccurs="0"/>
                <xsd:element ref="ns5:MediaServiceGenerationTime" minOccurs="0"/>
                <xsd:element ref="ns5:MediaServiceEventHashCode" minOccurs="0"/>
                <xsd:element ref="ns5:MediaServiceAutoKeyPoints" minOccurs="0"/>
                <xsd:element ref="ns5:MediaServiceKeyPoints" minOccurs="0"/>
                <xsd:element ref="ns1:_ip_UnifiedCompliancePolicyProperties" minOccurs="0"/>
                <xsd:element ref="ns1:_ip_UnifiedCompliancePolicyUIAction" minOccurs="0"/>
                <xsd:element ref="ns5:MediaLengthInSeconds" minOccurs="0"/>
                <xsd:element ref="ns5:lcf76f155ced4ddcb4097134ff3c332f"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2" nillable="true" ma:displayName="Unified Compliance Policy Properties" ma:hidden="true" ma:internalName="_ip_UnifiedCompliancePolicyProperties">
      <xsd:simpleType>
        <xsd:restriction base="dms:Note"/>
      </xsd:simpleType>
    </xsd:element>
    <xsd:element name="_ip_UnifiedCompliancePolicyUIAction" ma:index="3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opic" ma:index="20" nillable="true" ma:displayName="Topic" ma:internalName="Topic">
      <xsd:simpleType>
        <xsd:restriction base="dms:Text">
          <xsd:maxLength value="255"/>
        </xsd:restrictio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f3804e-01df-44b8-a559-74af91c5d42e"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6" nillable="true" ma:displayName="MediaServiceDateTaken" ma:hidden="true" ma:internalName="MediaServiceDateTaken"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422556ba-1ef3-45e2-8bd8-b3e8a7d976ea" ma:termSetId="09814cd3-568e-fe90-9814-8d621ff8fb84" ma:anchorId="fba54fb3-c3e1-fe81-a776-ca4b69148c4d" ma:open="true" ma:isKeyword="false">
      <xsd:complexType>
        <xsd:sequence>
          <xsd:element ref="pc:Terms" minOccurs="0" maxOccurs="1"/>
        </xsd:sequence>
      </xsd:complex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DCDateModified xmlns="http://schemas.microsoft.com/sharepoint/v3/fields" xsi:nil="true"/>
    <TaxCatchAll xmlns="8261a73f-50c0-4e66-8c12-f8abd68db5eb" xsi:nil="true"/>
    <_ip_UnifiedCompliancePolicyProperties xmlns="http://schemas.microsoft.com/sharepoint/v3" xsi:nil="true"/>
    <lcf76f155ced4ddcb4097134ff3c332f xmlns="44f3804e-01df-44b8-a559-74af91c5d42e">
      <Terms xmlns="http://schemas.microsoft.com/office/infopath/2007/PartnerControls"/>
    </lcf76f155ced4ddcb4097134ff3c332f>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DF17C656-DF87-4321-8160-AAB01B3F0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e6ca9f-b502-49d2-ac7f-e58182edb532"/>
    <ds:schemaRef ds:uri="http://schemas.microsoft.com/sharepoint/v3/fields"/>
    <ds:schemaRef ds:uri="8261a73f-50c0-4e66-8c12-f8abd68db5eb"/>
    <ds:schemaRef ds:uri="44f3804e-01df-44b8-a559-74af91c5d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E0EF44-6FA4-4D99-A393-C34AF2EBDA71}">
  <ds:schemaRefs>
    <ds:schemaRef ds:uri="6ee6ca9f-b502-49d2-ac7f-e58182edb532"/>
    <ds:schemaRef ds:uri="http://schemas.microsoft.com/sharepoint/v3/fields"/>
    <ds:schemaRef ds:uri="http://purl.org/dc/elements/1.1/"/>
    <ds:schemaRef ds:uri="http://schemas.microsoft.com/office/2006/documentManagement/types"/>
    <ds:schemaRef ds:uri="8261a73f-50c0-4e66-8c12-f8abd68db5eb"/>
    <ds:schemaRef ds:uri="44f3804e-01df-44b8-a559-74af91c5d42e"/>
    <ds:schemaRef ds:uri="http://purl.org/dc/dcmitype/"/>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A73C8A4-BD9C-4CCE-B0C2-10D66B0010F2}">
  <ds:schemaRefs>
    <ds:schemaRef ds:uri="http://schemas.microsoft.com/sharepoint/v3/contenttype/forms"/>
  </ds:schemaRefs>
</ds:datastoreItem>
</file>

<file path=customXml/itemProps4.xml><?xml version="1.0" encoding="utf-8"?>
<ds:datastoreItem xmlns:ds="http://schemas.openxmlformats.org/officeDocument/2006/customXml" ds:itemID="{07B681E1-23CA-4F23-A67C-2811CCBF713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READ-ABOUT THIS DOCUMENT</vt:lpstr>
      <vt:lpstr>Statistics</vt:lpstr>
      <vt:lpstr>2. FULL SET OF COMMENTS</vt:lpstr>
      <vt:lpstr>3. SURVEY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Camila Teran Aramayo</cp:lastModifiedBy>
  <cp:revision/>
  <dcterms:created xsi:type="dcterms:W3CDTF">2023-05-01T07:51:54Z</dcterms:created>
  <dcterms:modified xsi:type="dcterms:W3CDTF">2023-05-26T13:54:20Z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0x0101001D5B58F8DEF98E4F9DE77095FB98CAFF</vt:lpwstr>
  </property>
  <property fmtid="{D5CDD505-2E9C-101B-9397-08002B2CF9AE}" pid="3" name="Business Unit">
    <vt:lpwstr/>
  </property>
  <property fmtid="{D5CDD505-2E9C-101B-9397-08002B2CF9AE}" pid="4" name="TaxKeyword">
    <vt:lpwstr/>
  </property>
  <property fmtid="{D5CDD505-2E9C-101B-9397-08002B2CF9AE}" pid="5" name="MediaServiceImageTags">
    <vt:lpwstr/>
  </property>
</Properties>
</file>